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8055" yWindow="285" windowWidth="23280" windowHeight="12390" firstSheet="1" activeTab="1"/>
  </bookViews>
  <sheets>
    <sheet name="Sheet2" sheetId="1" state="hidden" r:id="rId1"/>
    <sheet name="申报表" sheetId="2" r:id="rId2"/>
  </sheets>
  <definedNames>
    <definedName name="_xlnm._FilterDatabase" localSheetId="1" hidden="1">申报表!$A$4:$G$287</definedName>
    <definedName name="_xlnm.Print_Titles" localSheetId="1">申报表!$4:$4</definedName>
  </definedNames>
  <calcPr calcId="124519"/>
</workbook>
</file>

<file path=xl/calcChain.xml><?xml version="1.0" encoding="utf-8"?>
<calcChain xmlns="http://schemas.openxmlformats.org/spreadsheetml/2006/main">
  <c r="G74" i="2"/>
  <c r="F74"/>
  <c r="G145" l="1"/>
  <c r="F145"/>
  <c r="F179" l="1"/>
  <c r="F193"/>
  <c r="F216"/>
  <c r="F223"/>
  <c r="F226"/>
  <c r="F233"/>
  <c r="F280"/>
  <c r="F283"/>
  <c r="F285"/>
  <c r="F232" l="1"/>
  <c r="F192"/>
  <c r="G6"/>
  <c r="F6"/>
  <c r="F178" l="1"/>
  <c r="G148"/>
  <c r="G113"/>
  <c r="G99"/>
  <c r="G93"/>
  <c r="G77"/>
  <c r="G50"/>
  <c r="G112" l="1"/>
  <c r="G49"/>
  <c r="F148"/>
  <c r="F113"/>
  <c r="F99"/>
  <c r="F93"/>
  <c r="F77"/>
  <c r="F50"/>
  <c r="F112" l="1"/>
  <c r="G5"/>
  <c r="F49"/>
  <c r="F5" l="1"/>
</calcChain>
</file>

<file path=xl/sharedStrings.xml><?xml version="1.0" encoding="utf-8"?>
<sst xmlns="http://schemas.openxmlformats.org/spreadsheetml/2006/main" count="1223" uniqueCount="440">
  <si>
    <t>铁路</t>
  </si>
  <si>
    <t>公路</t>
  </si>
  <si>
    <t>机场</t>
  </si>
  <si>
    <t>港口航运</t>
  </si>
  <si>
    <t>轨道交通</t>
  </si>
  <si>
    <t>桥梁隧道</t>
  </si>
  <si>
    <t>城市干道</t>
  </si>
  <si>
    <t>片区（园区）基础设施</t>
  </si>
  <si>
    <t>电源</t>
  </si>
  <si>
    <t>电网</t>
  </si>
  <si>
    <t>油气管道</t>
  </si>
  <si>
    <t>天然气开发利用</t>
  </si>
  <si>
    <t>物资储备</t>
  </si>
  <si>
    <t>农业重大基础设施</t>
  </si>
  <si>
    <t>水利工程</t>
  </si>
  <si>
    <t>防洪护岸</t>
  </si>
  <si>
    <t>通信</t>
  </si>
  <si>
    <t>污水处理</t>
  </si>
  <si>
    <t>垃圾处理</t>
  </si>
  <si>
    <t>资源节约及综合利用</t>
  </si>
  <si>
    <t>其他生态建设项目</t>
  </si>
  <si>
    <t>保障性安居工程</t>
  </si>
  <si>
    <t>教育</t>
  </si>
  <si>
    <t>医疗卫生</t>
  </si>
  <si>
    <t>文化体育及其他</t>
  </si>
  <si>
    <t>重点民生实事</t>
  </si>
  <si>
    <t>电子核心零部件</t>
  </si>
  <si>
    <t>物联网</t>
  </si>
  <si>
    <t>新能源汽车及智能汽车</t>
  </si>
  <si>
    <t>机器人及智能装备</t>
  </si>
  <si>
    <t>高端交通装备</t>
  </si>
  <si>
    <t>环保产业</t>
  </si>
  <si>
    <t>MDI及化工新材料</t>
  </si>
  <si>
    <t>生物医药</t>
  </si>
  <si>
    <t>新材料</t>
  </si>
  <si>
    <t>页岩气</t>
  </si>
  <si>
    <t>电子信息</t>
  </si>
  <si>
    <t>汽车</t>
  </si>
  <si>
    <t>装备</t>
  </si>
  <si>
    <t>化工</t>
  </si>
  <si>
    <t>材料</t>
  </si>
  <si>
    <t>消费品工业</t>
  </si>
  <si>
    <t>新兴金融服务业</t>
  </si>
  <si>
    <t>离岸服务外包</t>
  </si>
  <si>
    <t>政府公共服务市场化</t>
  </si>
  <si>
    <t>大健康及文化旅游服务</t>
  </si>
  <si>
    <t>研发、设计、咨询、会计、法律等专业服务业</t>
  </si>
  <si>
    <t>国际物流及城乡配送</t>
  </si>
  <si>
    <t>电子商务及跨境结算</t>
  </si>
  <si>
    <t>保税商品展示及保税贸易</t>
  </si>
  <si>
    <t>互联网云计算大数据</t>
  </si>
  <si>
    <t>总部贸易和转口贸易</t>
  </si>
  <si>
    <t>商贸物流</t>
  </si>
  <si>
    <t>特色产业链</t>
  </si>
  <si>
    <t>现代农业示范区</t>
  </si>
  <si>
    <t>房地产</t>
  </si>
  <si>
    <t>园区开发类项目</t>
  </si>
  <si>
    <t>科技及文化创意园区</t>
  </si>
  <si>
    <t>创新平台建设</t>
  </si>
  <si>
    <r>
      <rPr>
        <sz val="10"/>
        <rFont val="方正黑体_GBK"/>
        <family val="4"/>
        <charset val="134"/>
      </rPr>
      <t>序号</t>
    </r>
  </si>
  <si>
    <r>
      <rPr>
        <sz val="10"/>
        <rFont val="方正黑体_GBK"/>
        <family val="4"/>
        <charset val="134"/>
      </rPr>
      <t>项目名称</t>
    </r>
  </si>
  <si>
    <r>
      <rPr>
        <sz val="10"/>
        <rFont val="方正黑体_GBK"/>
        <family val="4"/>
        <charset val="134"/>
      </rPr>
      <t>总投资</t>
    </r>
  </si>
  <si>
    <r>
      <rPr>
        <sz val="10"/>
        <rFont val="方正仿宋_GBK"/>
        <family val="4"/>
        <charset val="134"/>
      </rPr>
      <t>续建</t>
    </r>
  </si>
  <si>
    <r>
      <rPr>
        <sz val="10"/>
        <rFont val="方正仿宋_GBK"/>
        <family val="4"/>
        <charset val="134"/>
      </rPr>
      <t>石马河街道</t>
    </r>
  </si>
  <si>
    <r>
      <rPr>
        <sz val="10"/>
        <rFont val="方正仿宋_GBK"/>
        <family val="4"/>
        <charset val="134"/>
      </rPr>
      <t>鱼嘴镇</t>
    </r>
  </si>
  <si>
    <r>
      <rPr>
        <sz val="10"/>
        <rFont val="方正仿宋_GBK"/>
        <family val="4"/>
        <charset val="134"/>
      </rPr>
      <t>铁山坪街道</t>
    </r>
  </si>
  <si>
    <r>
      <rPr>
        <sz val="10"/>
        <rFont val="方正仿宋_GBK"/>
        <family val="4"/>
        <charset val="134"/>
      </rPr>
      <t>江北区鱼嘴移民迁建集镇小区综合帮扶项目（三）期</t>
    </r>
  </si>
  <si>
    <t>——</t>
  </si>
  <si>
    <r>
      <rPr>
        <sz val="10"/>
        <rFont val="方正仿宋_GBK"/>
        <family val="4"/>
        <charset val="134"/>
      </rPr>
      <t>江北区鱼嘴移民迁建集镇小区综合帮扶项目（二）期</t>
    </r>
  </si>
  <si>
    <t>续建</t>
  </si>
  <si>
    <t>五里店富强合作片区老旧小区更新改造工程（一期）项目</t>
  </si>
  <si>
    <t>五里店街道</t>
  </si>
  <si>
    <r>
      <rPr>
        <sz val="10"/>
        <rFont val="方正仿宋_GBK"/>
        <family val="4"/>
        <charset val="134"/>
      </rPr>
      <t>江山名门地块南侧污水管网工程</t>
    </r>
  </si>
  <si>
    <r>
      <rPr>
        <sz val="10"/>
        <rFont val="方正仿宋_GBK"/>
        <family val="4"/>
        <charset val="134"/>
      </rPr>
      <t>大农立交桥下双碑大桥支路口人行天桥</t>
    </r>
  </si>
  <si>
    <t>华新村社区便民步道</t>
  </si>
  <si>
    <r>
      <rPr>
        <sz val="10"/>
        <rFont val="方正仿宋_GBK"/>
        <family val="4"/>
        <charset val="134"/>
      </rPr>
      <t>港城园区发展中心</t>
    </r>
  </si>
  <si>
    <t>重庆市行知学校教学楼及食堂改造工程</t>
  </si>
  <si>
    <r>
      <rPr>
        <sz val="10"/>
        <rFont val="方正仿宋_GBK"/>
        <family val="4"/>
        <charset val="134"/>
      </rPr>
      <t>重庆市行知学校</t>
    </r>
  </si>
  <si>
    <r>
      <rPr>
        <sz val="10"/>
        <rFont val="方正仿宋_GBK"/>
        <family val="4"/>
        <charset val="134"/>
      </rPr>
      <t>玉带山小学美术馆及教学楼铝板及屋面维修改造工程</t>
    </r>
  </si>
  <si>
    <r>
      <rPr>
        <sz val="10"/>
        <rFont val="方正仿宋_GBK"/>
        <family val="4"/>
        <charset val="134"/>
      </rPr>
      <t>玉带山小学</t>
    </r>
  </si>
  <si>
    <r>
      <rPr>
        <sz val="10"/>
        <rFont val="方正仿宋_GBK"/>
        <family val="4"/>
        <charset val="134"/>
      </rPr>
      <t>玉带山小学北校区展厅及大礼堂装修改造工程</t>
    </r>
  </si>
  <si>
    <r>
      <rPr>
        <sz val="10"/>
        <rFont val="方正仿宋_GBK"/>
        <family val="4"/>
        <charset val="134"/>
      </rPr>
      <t>重庆市第十八中学</t>
    </r>
  </si>
  <si>
    <r>
      <rPr>
        <sz val="10"/>
        <rFont val="方正仿宋_GBK"/>
        <family val="4"/>
        <charset val="134"/>
      </rPr>
      <t>十八中观音桥校区低压改造</t>
    </r>
  </si>
  <si>
    <t>重庆市徐悲鸿中学运动场塑胶面层和足球场草坪改造工程</t>
  </si>
  <si>
    <r>
      <rPr>
        <sz val="10"/>
        <rFont val="方正仿宋_GBK"/>
        <family val="4"/>
        <charset val="134"/>
      </rPr>
      <t>重庆市徐悲鸿中学</t>
    </r>
  </si>
  <si>
    <r>
      <rPr>
        <sz val="10"/>
        <rFont val="方正仿宋_GBK"/>
        <family val="4"/>
        <charset val="134"/>
      </rPr>
      <t>米亭子小学综合楼外墙排危改造工程</t>
    </r>
  </si>
  <si>
    <t>米亭子小学</t>
  </si>
  <si>
    <t>鲤鱼池小学校园走廊装饰工程</t>
  </si>
  <si>
    <r>
      <rPr>
        <sz val="10"/>
        <rFont val="方正仿宋_GBK"/>
        <family val="4"/>
        <charset val="134"/>
      </rPr>
      <t>鲤鱼池小学</t>
    </r>
  </si>
  <si>
    <r>
      <rPr>
        <sz val="10"/>
        <rFont val="方正仿宋_GBK"/>
        <family val="4"/>
        <charset val="134"/>
      </rPr>
      <t>区疾控中心</t>
    </r>
  </si>
  <si>
    <t>两江职业教育中心旧宿舍楼装修改造项目</t>
  </si>
  <si>
    <r>
      <rPr>
        <sz val="10"/>
        <rFont val="方正仿宋_GBK"/>
        <family val="4"/>
        <charset val="134"/>
      </rPr>
      <t>两江职业教育中心</t>
    </r>
  </si>
  <si>
    <t>江北区新村幼儿园融景城分园装修改造工程</t>
  </si>
  <si>
    <t>新村幼儿园</t>
  </si>
  <si>
    <r>
      <rPr>
        <sz val="10"/>
        <rFont val="方正仿宋_GBK"/>
        <family val="4"/>
        <charset val="134"/>
      </rPr>
      <t>江北嘴实验学校</t>
    </r>
  </si>
  <si>
    <r>
      <rPr>
        <sz val="10"/>
        <rFont val="方正仿宋_GBK"/>
        <family val="4"/>
        <charset val="134"/>
      </rPr>
      <t>区交通局</t>
    </r>
  </si>
  <si>
    <t>合药家属区人行天桥还建项目</t>
  </si>
  <si>
    <r>
      <rPr>
        <sz val="10"/>
        <rFont val="方正仿宋_GBK"/>
        <family val="4"/>
        <charset val="134"/>
      </rPr>
      <t>五宝镇</t>
    </r>
  </si>
  <si>
    <r>
      <rPr>
        <sz val="10"/>
        <rFont val="方正仿宋_GBK"/>
        <family val="4"/>
        <charset val="134"/>
      </rPr>
      <t>区文化旅游委</t>
    </r>
  </si>
  <si>
    <t>区公安分局</t>
  </si>
  <si>
    <r>
      <rPr>
        <sz val="10"/>
        <rFont val="方正仿宋_GBK"/>
        <family val="4"/>
        <charset val="134"/>
      </rPr>
      <t>区人防办</t>
    </r>
  </si>
  <si>
    <r>
      <rPr>
        <sz val="10"/>
        <rFont val="方正仿宋_GBK"/>
        <family val="4"/>
        <charset val="134"/>
      </rPr>
      <t>区商圈办_x000D_</t>
    </r>
  </si>
  <si>
    <t>区市政所</t>
  </si>
  <si>
    <t>海尔路阳明山水公交车站段道路拓宽工程</t>
  </si>
  <si>
    <r>
      <rPr>
        <sz val="10"/>
        <rFont val="方正仿宋_GBK"/>
        <family val="4"/>
        <charset val="134"/>
      </rPr>
      <t>网安支队办公业务用房装修工程</t>
    </r>
  </si>
  <si>
    <r>
      <rPr>
        <sz val="10"/>
        <rFont val="方正仿宋_GBK"/>
        <family val="4"/>
        <charset val="134"/>
      </rPr>
      <t>五里店派出所办公业务用房装修工程</t>
    </r>
  </si>
  <si>
    <t>交巡警唐家沱大队业务用房装修工程</t>
  </si>
  <si>
    <t>马鞍山村鱼箭社栋梁河桥梁及步道灾后重建工程</t>
  </si>
  <si>
    <r>
      <rPr>
        <sz val="10"/>
        <rFont val="方正仿宋_GBK"/>
        <family val="4"/>
        <charset val="134"/>
      </rPr>
      <t>新建</t>
    </r>
  </si>
  <si>
    <t>新建</t>
  </si>
  <si>
    <r>
      <rPr>
        <sz val="10"/>
        <rFont val="方正仿宋_GBK"/>
        <family val="4"/>
        <charset val="134"/>
      </rPr>
      <t>大石坝街道_x000D_</t>
    </r>
  </si>
  <si>
    <r>
      <rPr>
        <sz val="10"/>
        <rFont val="方正仿宋_GBK"/>
        <family val="4"/>
        <charset val="134"/>
      </rPr>
      <t>华新街街道</t>
    </r>
  </si>
  <si>
    <r>
      <rPr>
        <sz val="10"/>
        <rFont val="方正仿宋_GBK"/>
        <family val="4"/>
        <charset val="134"/>
      </rPr>
      <t>唐桂新城海尔路景观绿化工程（崔家湾段）</t>
    </r>
  </si>
  <si>
    <r>
      <rPr>
        <sz val="10"/>
        <rFont val="方正仿宋_GBK"/>
        <family val="4"/>
        <charset val="134"/>
      </rPr>
      <t>字水中学西校区学术报告厅装修改造工程</t>
    </r>
  </si>
  <si>
    <r>
      <rPr>
        <sz val="10"/>
        <rFont val="方正仿宋_GBK"/>
        <family val="4"/>
        <charset val="134"/>
      </rPr>
      <t>重庆市字水中学</t>
    </r>
  </si>
  <si>
    <r>
      <rPr>
        <sz val="10"/>
        <rFont val="方正仿宋_GBK"/>
        <family val="4"/>
        <charset val="134"/>
      </rPr>
      <t>字水中学北校区食堂装修改造工程</t>
    </r>
  </si>
  <si>
    <r>
      <rPr>
        <sz val="10"/>
        <rFont val="方正仿宋_GBK"/>
        <family val="4"/>
        <charset val="134"/>
      </rPr>
      <t>玉带山小学北校区阶梯教室、准备室及卫生间装修改造工程</t>
    </r>
  </si>
  <si>
    <r>
      <rPr>
        <sz val="10"/>
        <rFont val="方正仿宋_GBK"/>
        <family val="4"/>
        <charset val="134"/>
      </rPr>
      <t>江北区蜀都小学电力增容改造工程</t>
    </r>
  </si>
  <si>
    <r>
      <rPr>
        <sz val="10"/>
        <rFont val="方正仿宋_GBK"/>
        <family val="4"/>
        <charset val="134"/>
      </rPr>
      <t>江北区蜀都小学</t>
    </r>
  </si>
  <si>
    <r>
      <rPr>
        <sz val="10"/>
        <rFont val="方正仿宋_GBK"/>
        <family val="4"/>
        <charset val="134"/>
      </rPr>
      <t>观音桥街道</t>
    </r>
  </si>
  <si>
    <r>
      <rPr>
        <sz val="10"/>
        <rFont val="方正仿宋_GBK"/>
        <family val="4"/>
        <charset val="134"/>
      </rPr>
      <t>诚善中学景观校门及周边城市景观提升工程</t>
    </r>
  </si>
  <si>
    <r>
      <rPr>
        <sz val="10"/>
        <rFont val="方正仿宋_GBK"/>
        <family val="4"/>
        <charset val="134"/>
      </rPr>
      <t>重庆市诚善中学校</t>
    </r>
  </si>
  <si>
    <r>
      <rPr>
        <sz val="10"/>
        <rFont val="方正仿宋_GBK"/>
        <family val="4"/>
        <charset val="134"/>
      </rPr>
      <t>寸滩街道</t>
    </r>
  </si>
  <si>
    <r>
      <rPr>
        <sz val="10"/>
        <rFont val="方正仿宋_GBK"/>
        <family val="4"/>
        <charset val="134"/>
      </rPr>
      <t>女职中现代学徒制实习实训中心装修改造工程</t>
    </r>
  </si>
  <si>
    <r>
      <rPr>
        <sz val="10"/>
        <rFont val="方正仿宋_GBK"/>
        <family val="4"/>
        <charset val="134"/>
      </rPr>
      <t>重庆市女子职业高级中学</t>
    </r>
  </si>
  <si>
    <r>
      <rPr>
        <sz val="10"/>
        <rFont val="方正仿宋_GBK"/>
        <family val="4"/>
        <charset val="134"/>
      </rPr>
      <t>女职中春晖路道路整改工程</t>
    </r>
    <r>
      <rPr>
        <sz val="10"/>
        <rFont val="Times New Roman"/>
        <family val="1"/>
      </rPr>
      <t>(</t>
    </r>
    <r>
      <rPr>
        <sz val="10"/>
        <rFont val="方正仿宋_GBK"/>
        <family val="4"/>
        <charset val="134"/>
      </rPr>
      <t>二期工程</t>
    </r>
    <r>
      <rPr>
        <sz val="10"/>
        <rFont val="Times New Roman"/>
        <family val="1"/>
      </rPr>
      <t>)</t>
    </r>
  </si>
  <si>
    <r>
      <rPr>
        <sz val="10"/>
        <rFont val="方正仿宋_GBK"/>
        <family val="4"/>
        <charset val="134"/>
      </rPr>
      <t>四叶草松幼儿园装修改造工程</t>
    </r>
  </si>
  <si>
    <r>
      <rPr>
        <sz val="10"/>
        <rFont val="方正仿宋_GBK"/>
        <family val="4"/>
        <charset val="134"/>
      </rPr>
      <t>四叶草松幼儿园</t>
    </r>
  </si>
  <si>
    <r>
      <rPr>
        <sz val="10"/>
        <rFont val="方正仿宋_GBK"/>
        <family val="4"/>
        <charset val="134"/>
      </rPr>
      <t>五宝实验学校中学部综合改造工程</t>
    </r>
  </si>
  <si>
    <r>
      <rPr>
        <sz val="10"/>
        <rFont val="方正仿宋_GBK"/>
        <family val="4"/>
        <charset val="134"/>
      </rPr>
      <t>五宝实验学校</t>
    </r>
  </si>
  <si>
    <r>
      <rPr>
        <sz val="10"/>
        <rFont val="方正仿宋_GBK"/>
        <family val="4"/>
        <charset val="134"/>
      </rPr>
      <t>江北区新村幼儿园融景城分园室外环境改造工程</t>
    </r>
  </si>
  <si>
    <r>
      <rPr>
        <sz val="10"/>
        <rFont val="方正仿宋_GBK"/>
        <family val="4"/>
        <charset val="134"/>
      </rPr>
      <t>新村幼儿园</t>
    </r>
  </si>
  <si>
    <r>
      <rPr>
        <sz val="10"/>
        <rFont val="方正仿宋_GBK"/>
        <family val="4"/>
        <charset val="134"/>
      </rPr>
      <t>区市政所</t>
    </r>
  </si>
  <si>
    <r>
      <rPr>
        <sz val="10"/>
        <rFont val="方正仿宋_GBK"/>
        <family val="4"/>
        <charset val="134"/>
      </rPr>
      <t>五宝镇晏小路项目</t>
    </r>
  </si>
  <si>
    <r>
      <rPr>
        <sz val="10"/>
        <rFont val="方正仿宋_GBK"/>
        <family val="4"/>
        <charset val="134"/>
      </rPr>
      <t>区绿化所</t>
    </r>
  </si>
  <si>
    <t>江北区轨道九号线站外环境品质提升</t>
  </si>
  <si>
    <t>郭家沱照明设施完善及改造工程</t>
  </si>
  <si>
    <r>
      <rPr>
        <sz val="10"/>
        <rFont val="方正仿宋_GBK"/>
        <family val="4"/>
        <charset val="134"/>
      </rPr>
      <t>区照明所</t>
    </r>
  </si>
  <si>
    <r>
      <rPr>
        <sz val="10"/>
        <rFont val="方正仿宋_GBK"/>
        <family val="4"/>
        <charset val="134"/>
      </rPr>
      <t>玉带办</t>
    </r>
  </si>
  <si>
    <t>江北区鸿恩坊山体滑坡地质灾害综合治理工程</t>
  </si>
  <si>
    <r>
      <rPr>
        <sz val="10"/>
        <rFont val="方正仿宋_GBK"/>
        <family val="4"/>
        <charset val="134"/>
      </rPr>
      <t>区国资委</t>
    </r>
  </si>
  <si>
    <r>
      <rPr>
        <sz val="10"/>
        <rFont val="方正仿宋_GBK"/>
        <family val="4"/>
        <charset val="134"/>
      </rPr>
      <t>区公园中心</t>
    </r>
  </si>
  <si>
    <t>重庆市江北区卫生健康综合行政执法支队办公及业务用房装修工程</t>
  </si>
  <si>
    <r>
      <rPr>
        <sz val="10"/>
        <rFont val="方正仿宋_GBK"/>
        <family val="4"/>
        <charset val="134"/>
      </rPr>
      <t>寸滩街道丽苑社区组织用房暨街道综合文化服务中心建设项目</t>
    </r>
  </si>
  <si>
    <t>鲁能外滩茅溪社区用房装修工程</t>
  </si>
  <si>
    <r>
      <rPr>
        <sz val="10"/>
        <rFont val="方正仿宋_GBK"/>
        <family val="4"/>
        <charset val="134"/>
      </rPr>
      <t>万科御澜道溉澜溪社区用房装修工程</t>
    </r>
  </si>
  <si>
    <r>
      <rPr>
        <sz val="10"/>
        <rFont val="方正仿宋_GBK"/>
        <family val="4"/>
        <charset val="134"/>
      </rPr>
      <t>江北区分局报告大厅装修改造工程</t>
    </r>
  </si>
  <si>
    <r>
      <rPr>
        <sz val="10"/>
        <rFont val="方正仿宋_GBK"/>
        <family val="4"/>
        <charset val="134"/>
      </rPr>
      <t>区公安分局</t>
    </r>
  </si>
  <si>
    <r>
      <rPr>
        <sz val="10"/>
        <rFont val="方正仿宋_GBK"/>
        <family val="4"/>
        <charset val="134"/>
      </rPr>
      <t>大石坝派出所办公业务用房装修改造工程</t>
    </r>
  </si>
  <si>
    <r>
      <rPr>
        <sz val="10"/>
        <rFont val="方正仿宋_GBK"/>
        <family val="4"/>
        <charset val="134"/>
      </rPr>
      <t>观音桥派出所业务用房改造工程</t>
    </r>
  </si>
  <si>
    <r>
      <rPr>
        <sz val="10"/>
        <rFont val="方正仿宋_GBK"/>
        <family val="4"/>
        <charset val="134"/>
      </rPr>
      <t>天原社区新社区办公场地和老年活动室装修项目</t>
    </r>
  </si>
  <si>
    <r>
      <rPr>
        <sz val="10"/>
        <rFont val="方正仿宋_GBK"/>
        <family val="4"/>
        <charset val="134"/>
      </rPr>
      <t>华联社区新建项目</t>
    </r>
  </si>
  <si>
    <r>
      <rPr>
        <sz val="10"/>
        <rFont val="方正仿宋_GBK"/>
        <family val="4"/>
        <charset val="134"/>
      </rPr>
      <t>红砂碛社区新建项目</t>
    </r>
  </si>
  <si>
    <r>
      <rPr>
        <sz val="10"/>
        <rFont val="方正仿宋_GBK"/>
        <family val="4"/>
        <charset val="134"/>
      </rPr>
      <t>五里店街道星澜社区</t>
    </r>
  </si>
  <si>
    <r>
      <rPr>
        <sz val="10"/>
        <rFont val="方正仿宋_GBK"/>
        <family val="4"/>
        <charset val="134"/>
      </rPr>
      <t>星光社区新办公用房装修项目</t>
    </r>
  </si>
  <si>
    <r>
      <rPr>
        <sz val="10"/>
        <rFont val="方正仿宋_GBK"/>
        <family val="4"/>
        <charset val="134"/>
      </rPr>
      <t>复盛镇</t>
    </r>
  </si>
  <si>
    <r>
      <rPr>
        <sz val="10"/>
        <rFont val="方正仿宋_GBK"/>
        <family val="4"/>
        <charset val="134"/>
      </rPr>
      <t>区退役军人事务局</t>
    </r>
  </si>
  <si>
    <r>
      <rPr>
        <sz val="10"/>
        <rFont val="方正仿宋_GBK"/>
        <family val="4"/>
        <charset val="134"/>
      </rPr>
      <t>复华路（加油站段）环境综合整治</t>
    </r>
  </si>
  <si>
    <r>
      <rPr>
        <sz val="10"/>
        <rFont val="方正仿宋_GBK"/>
        <family val="4"/>
        <charset val="134"/>
      </rPr>
      <t>老马工作室展示区装饰装修</t>
    </r>
  </si>
  <si>
    <r>
      <rPr>
        <sz val="10"/>
        <rFont val="方正仿宋_GBK"/>
        <family val="4"/>
        <charset val="134"/>
      </rPr>
      <t>郭家沱派出所办公业务用房装修工程</t>
    </r>
  </si>
  <si>
    <r>
      <rPr>
        <sz val="10"/>
        <rFont val="方正仿宋_GBK"/>
        <family val="4"/>
        <charset val="134"/>
      </rPr>
      <t>看守所管网、内外墙、巡逻道等改造工程</t>
    </r>
  </si>
  <si>
    <r>
      <rPr>
        <sz val="10"/>
        <rFont val="方正仿宋_GBK"/>
        <family val="4"/>
        <charset val="134"/>
      </rPr>
      <t>看守所新建民警（含工勤人员）食堂餐厅及备勤室建设项目</t>
    </r>
  </si>
  <si>
    <r>
      <rPr>
        <sz val="10"/>
        <rFont val="方正仿宋_GBK"/>
        <family val="4"/>
        <charset val="134"/>
      </rPr>
      <t>看守所在押人员厨房建设项目</t>
    </r>
  </si>
  <si>
    <r>
      <rPr>
        <sz val="10"/>
        <rFont val="方正仿宋_GBK"/>
        <family val="4"/>
        <charset val="134"/>
      </rPr>
      <t>江北区唐家桥等三处城管服务亭建设工程</t>
    </r>
  </si>
  <si>
    <r>
      <rPr>
        <sz val="10"/>
        <rFont val="方正仿宋_GBK"/>
        <family val="4"/>
        <charset val="134"/>
      </rPr>
      <t>嘉陵公园</t>
    </r>
    <r>
      <rPr>
        <sz val="10"/>
        <rFont val="Times New Roman"/>
        <family val="1"/>
      </rPr>
      <t>-</t>
    </r>
    <r>
      <rPr>
        <sz val="10"/>
        <rFont val="方正仿宋_GBK"/>
        <family val="4"/>
        <charset val="134"/>
      </rPr>
      <t>小苑景观通廊</t>
    </r>
  </si>
  <si>
    <r>
      <rPr>
        <sz val="10"/>
        <rFont val="方正仿宋_GBK"/>
        <family val="4"/>
        <charset val="134"/>
      </rPr>
      <t>区国资委
商圈建司</t>
    </r>
  </si>
  <si>
    <r>
      <rPr>
        <sz val="10"/>
        <rFont val="方正仿宋_GBK"/>
        <family val="4"/>
        <charset val="134"/>
      </rPr>
      <t>商圈环道景观改造项目示范区（人行天桥部分）工程_x000D_</t>
    </r>
  </si>
  <si>
    <r>
      <rPr>
        <sz val="10"/>
        <rFont val="方正仿宋_GBK"/>
        <family val="4"/>
        <charset val="134"/>
      </rPr>
      <t>观音桥商圈缓堵二期工程_x000D_</t>
    </r>
  </si>
  <si>
    <r>
      <rPr>
        <sz val="10"/>
        <rFont val="方正仿宋_GBK"/>
        <family val="4"/>
        <charset val="134"/>
      </rPr>
      <t>天和国际周边楼宇（新上海大厦）外立面改造工程_x000D_</t>
    </r>
  </si>
  <si>
    <r>
      <rPr>
        <sz val="10"/>
        <rFont val="方正仿宋_GBK"/>
        <family val="4"/>
        <charset val="134"/>
      </rPr>
      <t>智能商圈（智能路灯）工程_x000D_</t>
    </r>
  </si>
  <si>
    <r>
      <rPr>
        <sz val="10"/>
        <rFont val="方正仿宋_GBK"/>
        <family val="4"/>
        <charset val="134"/>
      </rPr>
      <t>观音桥商圈一期步行街路灯改造工程_x000D_</t>
    </r>
  </si>
  <si>
    <r>
      <rPr>
        <sz val="10"/>
        <rFont val="方正仿宋_GBK"/>
        <family val="4"/>
        <charset val="134"/>
      </rPr>
      <t>观音桥商圈环道路灯改造工程_x000D_</t>
    </r>
  </si>
  <si>
    <r>
      <rPr>
        <sz val="10"/>
        <rFont val="方正仿宋_GBK"/>
        <family val="4"/>
        <charset val="134"/>
      </rPr>
      <t>观音桥商圈核心区楼宇顶部亮化工程</t>
    </r>
  </si>
  <si>
    <r>
      <rPr>
        <sz val="10"/>
        <rFont val="方正仿宋_GBK"/>
        <family val="4"/>
        <charset val="134"/>
      </rPr>
      <t>港城园区</t>
    </r>
    <r>
      <rPr>
        <sz val="10"/>
        <rFont val="Times New Roman"/>
        <family val="1"/>
      </rPr>
      <t>B</t>
    </r>
    <r>
      <rPr>
        <sz val="10"/>
        <rFont val="方正仿宋_GBK"/>
        <family val="4"/>
        <charset val="134"/>
      </rPr>
      <t>区中区北侧铁路边坡隐患整治工程</t>
    </r>
  </si>
  <si>
    <r>
      <rPr>
        <sz val="10"/>
        <rFont val="方正仿宋_GBK"/>
        <family val="4"/>
        <charset val="134"/>
      </rPr>
      <t>江北区观音桥车行下穿道渗水整治工程</t>
    </r>
  </si>
  <si>
    <r>
      <rPr>
        <sz val="10"/>
        <rFont val="方正仿宋_GBK"/>
        <family val="4"/>
        <charset val="134"/>
      </rPr>
      <t>陈氏传统民居项目</t>
    </r>
  </si>
  <si>
    <r>
      <rPr>
        <sz val="10"/>
        <rFont val="方正仿宋_GBK"/>
        <family val="4"/>
        <charset val="134"/>
      </rPr>
      <t>待安排</t>
    </r>
  </si>
  <si>
    <r>
      <rPr>
        <sz val="10"/>
        <rFont val="方正仿宋_GBK"/>
        <family val="4"/>
        <charset val="134"/>
      </rPr>
      <t>鱼嘴镇井池村农村道路二期工程</t>
    </r>
  </si>
  <si>
    <r>
      <rPr>
        <sz val="10"/>
        <rFont val="方正仿宋_GBK"/>
        <family val="4"/>
        <charset val="134"/>
      </rPr>
      <t>五宝镇农村联网公路</t>
    </r>
  </si>
  <si>
    <t>江北区桥梁支座维修工程</t>
  </si>
  <si>
    <t>石马河垃圾站环境提升工程</t>
  </si>
  <si>
    <r>
      <rPr>
        <sz val="10"/>
        <rFont val="方正仿宋_GBK"/>
        <family val="4"/>
        <charset val="134"/>
      </rPr>
      <t>区环卫所</t>
    </r>
  </si>
  <si>
    <r>
      <rPr>
        <sz val="10"/>
        <rFont val="方正仿宋_GBK"/>
        <family val="4"/>
        <charset val="134"/>
      </rPr>
      <t>江北区市政基础设施建设完善工程</t>
    </r>
  </si>
  <si>
    <r>
      <rPr>
        <sz val="10"/>
        <rFont val="方正仿宋_GBK"/>
        <family val="4"/>
        <charset val="134"/>
      </rPr>
      <t>江北区北滨路高架桥（春生彼岸至大川水岸）桥墩及盖梁整修工程</t>
    </r>
  </si>
  <si>
    <r>
      <rPr>
        <sz val="10"/>
        <rFont val="方正仿宋_GBK"/>
        <family val="4"/>
        <charset val="134"/>
      </rPr>
      <t>团区委</t>
    </r>
  </si>
  <si>
    <r>
      <rPr>
        <sz val="10"/>
        <rFont val="方正仿宋_GBK"/>
        <family val="4"/>
        <charset val="134"/>
      </rPr>
      <t>石马河民悦路人行道提档升级工程</t>
    </r>
  </si>
  <si>
    <r>
      <rPr>
        <sz val="10"/>
        <rFont val="方正仿宋_GBK"/>
        <family val="4"/>
        <charset val="134"/>
      </rPr>
      <t>北环至高家花园大桥内环快速路绿化提升工程</t>
    </r>
  </si>
  <si>
    <r>
      <rPr>
        <sz val="10"/>
        <rFont val="方正仿宋_GBK"/>
        <family val="4"/>
        <charset val="134"/>
      </rPr>
      <t>区场地所</t>
    </r>
  </si>
  <si>
    <r>
      <rPr>
        <sz val="10"/>
        <rFont val="方正仿宋_GBK"/>
        <family val="4"/>
        <charset val="134"/>
      </rPr>
      <t>港城园区</t>
    </r>
    <r>
      <rPr>
        <sz val="10"/>
        <rFont val="Times New Roman"/>
        <family val="1"/>
      </rPr>
      <t>D</t>
    </r>
    <r>
      <rPr>
        <sz val="10"/>
        <rFont val="方正仿宋_GBK"/>
        <family val="4"/>
        <charset val="134"/>
      </rPr>
      <t>区</t>
    </r>
    <r>
      <rPr>
        <sz val="10"/>
        <rFont val="Times New Roman"/>
        <family val="1"/>
      </rPr>
      <t>A</t>
    </r>
    <r>
      <rPr>
        <sz val="10"/>
        <rFont val="方正仿宋_GBK"/>
        <family val="4"/>
        <charset val="134"/>
      </rPr>
      <t>线景观改造工程</t>
    </r>
  </si>
  <si>
    <r>
      <rPr>
        <sz val="10"/>
        <rFont val="方正仿宋_GBK"/>
        <family val="4"/>
        <charset val="134"/>
      </rPr>
      <t>寸滩街道康兴园小区屋顶漏水修复工程</t>
    </r>
  </si>
  <si>
    <r>
      <rPr>
        <sz val="10"/>
        <rFont val="方正仿宋_GBK"/>
        <family val="4"/>
        <charset val="134"/>
      </rPr>
      <t>溉塘一村老旧小区改造工程</t>
    </r>
  </si>
  <si>
    <r>
      <rPr>
        <sz val="10"/>
        <rFont val="方正仿宋_GBK"/>
        <family val="4"/>
        <charset val="134"/>
      </rPr>
      <t>松香翠岭花椒鸡一条街外环境整治</t>
    </r>
  </si>
  <si>
    <r>
      <rPr>
        <sz val="10"/>
        <rFont val="方正仿宋_GBK"/>
        <family val="4"/>
        <charset val="134"/>
      </rPr>
      <t>唐桂社区环境提升</t>
    </r>
  </si>
  <si>
    <r>
      <rPr>
        <sz val="10"/>
        <rFont val="方正仿宋_GBK"/>
        <family val="4"/>
        <charset val="134"/>
      </rPr>
      <t>载英中学区域临街门面外立面改造</t>
    </r>
  </si>
  <si>
    <r>
      <rPr>
        <sz val="10"/>
        <rFont val="方正仿宋_GBK"/>
        <family val="4"/>
        <charset val="134"/>
      </rPr>
      <t>朝阳河家属区老旧小区整治</t>
    </r>
  </si>
  <si>
    <r>
      <rPr>
        <sz val="10"/>
        <rFont val="方正仿宋_GBK"/>
        <family val="4"/>
        <charset val="134"/>
      </rPr>
      <t>长石尾安置房老旧小区整治</t>
    </r>
  </si>
  <si>
    <r>
      <rPr>
        <sz val="10"/>
        <rFont val="方正仿宋_GBK"/>
        <family val="4"/>
        <charset val="134"/>
      </rPr>
      <t>东风修船部至大塘口路面修复</t>
    </r>
  </si>
  <si>
    <r>
      <rPr>
        <sz val="10"/>
        <rFont val="方正仿宋_GBK"/>
        <family val="4"/>
        <charset val="134"/>
      </rPr>
      <t>东风社区好吃街路面修复</t>
    </r>
  </si>
  <si>
    <r>
      <rPr>
        <sz val="10"/>
        <rFont val="方正仿宋_GBK"/>
        <family val="4"/>
        <charset val="134"/>
      </rPr>
      <t>铁山坪森林公园配套设施建设工程</t>
    </r>
  </si>
  <si>
    <r>
      <rPr>
        <sz val="10"/>
        <rFont val="方正仿宋_GBK"/>
        <family val="4"/>
        <charset val="134"/>
      </rPr>
      <t>新城农民新村环境整治</t>
    </r>
  </si>
  <si>
    <r>
      <rPr>
        <sz val="10"/>
        <rFont val="方正仿宋_GBK"/>
        <family val="4"/>
        <charset val="134"/>
      </rPr>
      <t>五宝镇路网市政路灯、行道树项目</t>
    </r>
  </si>
  <si>
    <r>
      <rPr>
        <sz val="10"/>
        <rFont val="方正仿宋_GBK"/>
        <family val="4"/>
        <charset val="134"/>
      </rPr>
      <t>五宝镇鱼五路（场镇至四甲湾段）升级项目</t>
    </r>
  </si>
  <si>
    <r>
      <rPr>
        <sz val="10"/>
        <rFont val="方正仿宋_GBK"/>
        <family val="4"/>
        <charset val="134"/>
      </rPr>
      <t>五宝场镇至污水处理站管网铺设项目</t>
    </r>
  </si>
  <si>
    <r>
      <rPr>
        <sz val="10"/>
        <rFont val="方正仿宋_GBK"/>
        <family val="4"/>
        <charset val="134"/>
      </rPr>
      <t>五宝镇下湾村农村道路修建工程</t>
    </r>
  </si>
  <si>
    <r>
      <rPr>
        <sz val="10"/>
        <rFont val="方正仿宋_GBK"/>
        <family val="4"/>
        <charset val="134"/>
      </rPr>
      <t>江北区路灯</t>
    </r>
    <r>
      <rPr>
        <sz val="10"/>
        <rFont val="Times New Roman"/>
        <family val="1"/>
      </rPr>
      <t>LED</t>
    </r>
    <r>
      <rPr>
        <sz val="10"/>
        <rFont val="方正仿宋_GBK"/>
        <family val="4"/>
        <charset val="134"/>
      </rPr>
      <t>改造及高杆灯升级工程</t>
    </r>
  </si>
  <si>
    <r>
      <rPr>
        <sz val="10"/>
        <rFont val="方正仿宋_GBK"/>
        <family val="4"/>
        <charset val="134"/>
      </rPr>
      <t>照明设施容貌整治工程</t>
    </r>
  </si>
  <si>
    <r>
      <rPr>
        <sz val="10"/>
        <rFont val="方正仿宋_GBK"/>
        <family val="4"/>
        <charset val="134"/>
      </rPr>
      <t>江北嘴等人行地通道病害整治工程</t>
    </r>
  </si>
  <si>
    <r>
      <rPr>
        <sz val="10"/>
        <rFont val="方正仿宋_GBK"/>
        <family val="4"/>
        <charset val="134"/>
      </rPr>
      <t>江北区部分道路增设防撞护栏</t>
    </r>
  </si>
  <si>
    <r>
      <rPr>
        <sz val="10"/>
        <rFont val="方正仿宋_GBK"/>
        <family val="4"/>
        <charset val="134"/>
      </rPr>
      <t>铁山坪森林公园游客中心监控提档升级工程</t>
    </r>
  </si>
  <si>
    <r>
      <rPr>
        <sz val="10"/>
        <rFont val="方正仿宋_GBK"/>
        <family val="4"/>
        <charset val="134"/>
      </rPr>
      <t>爱心庄园荷塘景区景观亭廊等设施改造工程</t>
    </r>
  </si>
  <si>
    <r>
      <rPr>
        <sz val="10"/>
        <rFont val="方正仿宋_GBK"/>
        <family val="4"/>
        <charset val="134"/>
      </rPr>
      <t>铁山大道至三友坪景区景观品质提升工程</t>
    </r>
  </si>
  <si>
    <r>
      <rPr>
        <sz val="10"/>
        <rFont val="方正仿宋_GBK"/>
        <family val="4"/>
        <charset val="134"/>
      </rPr>
      <t>社会公益停车场建设</t>
    </r>
  </si>
  <si>
    <r>
      <rPr>
        <sz val="10"/>
        <rFont val="方正仿宋_GBK"/>
        <family val="4"/>
        <charset val="134"/>
      </rPr>
      <t>复盛镇智能化平台建设</t>
    </r>
  </si>
  <si>
    <r>
      <rPr>
        <sz val="10"/>
        <rFont val="方正仿宋_GBK"/>
        <family val="4"/>
        <charset val="134"/>
      </rPr>
      <t>铁山坪生态区财信</t>
    </r>
    <r>
      <rPr>
        <sz val="10"/>
        <rFont val="Times New Roman"/>
        <family val="1"/>
      </rPr>
      <t>10KV</t>
    </r>
    <r>
      <rPr>
        <sz val="10"/>
        <rFont val="方正仿宋_GBK"/>
        <family val="4"/>
        <charset val="134"/>
      </rPr>
      <t>输变电工程</t>
    </r>
  </si>
  <si>
    <r>
      <rPr>
        <sz val="10"/>
        <rFont val="方正仿宋_GBK"/>
        <family val="4"/>
        <charset val="134"/>
      </rPr>
      <t>井池村入户人行便道建设</t>
    </r>
  </si>
  <si>
    <r>
      <rPr>
        <sz val="10"/>
        <rFont val="方正仿宋_GBK"/>
        <family val="4"/>
        <charset val="134"/>
      </rPr>
      <t>对山立交轨道站连接人行天桥</t>
    </r>
  </si>
  <si>
    <r>
      <rPr>
        <sz val="10"/>
        <rFont val="方正仿宋_GBK"/>
        <family val="4"/>
        <charset val="134"/>
      </rPr>
      <t>福佑路社区公园建设工程</t>
    </r>
  </si>
  <si>
    <r>
      <rPr>
        <sz val="10"/>
        <rFont val="方正仿宋_GBK"/>
        <family val="4"/>
        <charset val="134"/>
      </rPr>
      <t>石门公园湖库生态系统功能长效巩固工程项目</t>
    </r>
  </si>
  <si>
    <r>
      <rPr>
        <sz val="10"/>
        <rFont val="方正仿宋_GBK"/>
        <family val="4"/>
        <charset val="134"/>
      </rPr>
      <t>海语江山北侧绿地景观建设工程</t>
    </r>
  </si>
  <si>
    <r>
      <rPr>
        <sz val="10"/>
        <rFont val="方正仿宋_GBK"/>
        <family val="4"/>
        <charset val="134"/>
      </rPr>
      <t>江北区主干道、重要区域、节点提档升级工程（北滨路、建新南北路、五红路、嘉鸿大道）</t>
    </r>
  </si>
  <si>
    <r>
      <rPr>
        <sz val="10"/>
        <rFont val="方正仿宋_GBK"/>
        <family val="4"/>
        <charset val="134"/>
      </rPr>
      <t>金色年华、康和园小区消防维修改造工程</t>
    </r>
  </si>
  <si>
    <r>
      <rPr>
        <sz val="10"/>
        <rFont val="方正仿宋_GBK"/>
        <family val="4"/>
        <charset val="134"/>
      </rPr>
      <t>铁山坪森林公园云水渡吊桥旁垮塌休息亭重建工程</t>
    </r>
  </si>
  <si>
    <r>
      <rPr>
        <sz val="10"/>
        <rFont val="方正仿宋_GBK"/>
        <family val="4"/>
        <charset val="134"/>
      </rPr>
      <t>石马河街道老旧小区室内外消防设施维修工程</t>
    </r>
  </si>
  <si>
    <r>
      <rPr>
        <sz val="10"/>
        <rFont val="方正仿宋_GBK"/>
        <family val="4"/>
        <charset val="134"/>
      </rPr>
      <t>区妇幼计生中心</t>
    </r>
  </si>
  <si>
    <r>
      <rPr>
        <sz val="10"/>
        <rFont val="方正仿宋_GBK"/>
        <family val="4"/>
        <charset val="134"/>
      </rPr>
      <t>养老服务站电梯安装工程</t>
    </r>
  </si>
  <si>
    <r>
      <rPr>
        <sz val="10"/>
        <rFont val="方正仿宋_GBK"/>
        <family val="4"/>
        <charset val="134"/>
      </rPr>
      <t>五宝镇下湾村沙溪口码头等候区改建工程</t>
    </r>
  </si>
  <si>
    <r>
      <rPr>
        <sz val="10"/>
        <rFont val="方正仿宋_GBK"/>
        <family val="4"/>
        <charset val="134"/>
      </rPr>
      <t>鱼嘴场镇雨污水管网整改工程</t>
    </r>
  </si>
  <si>
    <r>
      <rPr>
        <sz val="10"/>
        <rFont val="方正仿宋_GBK"/>
        <family val="4"/>
        <charset val="134"/>
      </rPr>
      <t>盛泰支路环境改造</t>
    </r>
  </si>
  <si>
    <r>
      <rPr>
        <sz val="10"/>
        <rFont val="方正仿宋_GBK"/>
        <family val="4"/>
        <charset val="134"/>
      </rPr>
      <t>五宝镇污水处理设施提档升级</t>
    </r>
  </si>
  <si>
    <r>
      <rPr>
        <sz val="10"/>
        <rFont val="方正仿宋_GBK"/>
        <family val="4"/>
        <charset val="134"/>
      </rPr>
      <t>石马河内环连接道市政设施改造工程</t>
    </r>
  </si>
  <si>
    <r>
      <rPr>
        <sz val="10"/>
        <rFont val="方正仿宋_GBK"/>
        <family val="4"/>
        <charset val="134"/>
      </rPr>
      <t>市民健身步道建设项目（五宝沿江路扩建工程一期）</t>
    </r>
  </si>
  <si>
    <r>
      <rPr>
        <sz val="10"/>
        <rFont val="方正仿宋_GBK"/>
        <family val="4"/>
        <charset val="134"/>
      </rPr>
      <t>五宝镇马鬃岭健身步道项目</t>
    </r>
  </si>
  <si>
    <r>
      <rPr>
        <sz val="10"/>
        <rFont val="方正仿宋_GBK"/>
        <family val="4"/>
        <charset val="134"/>
      </rPr>
      <t>铁山坪胜利花苑老旧小区改造项目</t>
    </r>
  </si>
  <si>
    <r>
      <rPr>
        <sz val="10"/>
        <rFont val="方正仿宋_GBK"/>
        <family val="4"/>
        <charset val="134"/>
      </rPr>
      <t>铁山坪金桂花园老旧安置小区改造项目</t>
    </r>
  </si>
  <si>
    <r>
      <rPr>
        <sz val="10"/>
        <rFont val="方正仿宋_GBK"/>
        <family val="4"/>
        <charset val="134"/>
      </rPr>
      <t>月亮湾片区老旧小区整治</t>
    </r>
  </si>
  <si>
    <r>
      <rPr>
        <sz val="10"/>
        <rFont val="方正仿宋_GBK"/>
        <family val="4"/>
        <charset val="134"/>
      </rPr>
      <t>松香庭老旧小区整治</t>
    </r>
  </si>
  <si>
    <r>
      <rPr>
        <sz val="10"/>
        <rFont val="方正仿宋_GBK"/>
        <family val="4"/>
        <charset val="134"/>
      </rPr>
      <t>五里店立交下回头匝道</t>
    </r>
  </si>
  <si>
    <r>
      <rPr>
        <sz val="10"/>
        <rFont val="方正仿宋_GBK"/>
        <family val="4"/>
        <charset val="134"/>
      </rPr>
      <t>体育公园北侧步道及绿化工程</t>
    </r>
  </si>
  <si>
    <r>
      <rPr>
        <sz val="10"/>
        <rFont val="方正仿宋_GBK"/>
        <family val="4"/>
        <charset val="134"/>
      </rPr>
      <t>江北嘴公共环境提升工程</t>
    </r>
  </si>
  <si>
    <r>
      <rPr>
        <sz val="10"/>
        <rFont val="方正仿宋_GBK"/>
        <family val="4"/>
        <charset val="134"/>
      </rPr>
      <t>江北嘴管委办</t>
    </r>
  </si>
  <si>
    <r>
      <rPr>
        <sz val="10"/>
        <rFont val="方正仿宋_GBK"/>
        <family val="4"/>
        <charset val="134"/>
      </rPr>
      <t>中央商务区公交站点建设工程</t>
    </r>
  </si>
  <si>
    <t>区人力社保局</t>
  </si>
  <si>
    <r>
      <t>2021</t>
    </r>
    <r>
      <rPr>
        <sz val="10"/>
        <rFont val="方正仿宋_GBK"/>
        <family val="4"/>
        <charset val="134"/>
      </rPr>
      <t>年行道树示范道路建设</t>
    </r>
  </si>
  <si>
    <t>单位：万元</t>
    <phoneticPr fontId="11" type="noConversion"/>
  </si>
  <si>
    <t>年度
投资计划</t>
    <phoneticPr fontId="11" type="noConversion"/>
  </si>
  <si>
    <t>项目业主/项目法人</t>
    <phoneticPr fontId="11" type="noConversion"/>
  </si>
  <si>
    <r>
      <rPr>
        <sz val="12"/>
        <rFont val="方正黑体_GBK"/>
        <family val="4"/>
        <charset val="134"/>
      </rPr>
      <t>附件</t>
    </r>
    <r>
      <rPr>
        <sz val="12"/>
        <rFont val="Times New Roman"/>
        <family val="1"/>
      </rPr>
      <t>4</t>
    </r>
    <phoneticPr fontId="11" type="noConversion"/>
  </si>
  <si>
    <r>
      <rPr>
        <sz val="10"/>
        <rFont val="方正黑体_GBK"/>
        <family val="4"/>
        <charset val="134"/>
      </rPr>
      <t>一、社会民生项目</t>
    </r>
    <r>
      <rPr>
        <sz val="10"/>
        <rFont val="Times New Roman"/>
        <family val="1"/>
      </rPr>
      <t>42</t>
    </r>
    <r>
      <rPr>
        <sz val="10"/>
        <rFont val="方正黑体_GBK"/>
        <family val="4"/>
        <charset val="134"/>
      </rPr>
      <t>个（续建项目</t>
    </r>
    <r>
      <rPr>
        <sz val="10"/>
        <rFont val="Times New Roman"/>
        <family val="1"/>
      </rPr>
      <t>16</t>
    </r>
    <r>
      <rPr>
        <sz val="10"/>
        <rFont val="方正黑体_GBK"/>
        <family val="4"/>
        <charset val="134"/>
      </rPr>
      <t>个，新建项目</t>
    </r>
    <r>
      <rPr>
        <sz val="10"/>
        <rFont val="Times New Roman"/>
        <family val="1"/>
      </rPr>
      <t>26</t>
    </r>
    <r>
      <rPr>
        <sz val="10"/>
        <rFont val="方正黑体_GBK"/>
        <family val="4"/>
        <charset val="134"/>
      </rPr>
      <t>个）</t>
    </r>
    <phoneticPr fontId="11" type="noConversion"/>
  </si>
  <si>
    <r>
      <rPr>
        <sz val="10"/>
        <rFont val="方正仿宋_GBK"/>
        <family val="4"/>
        <charset val="134"/>
      </rPr>
      <t>区信访办</t>
    </r>
  </si>
  <si>
    <r>
      <rPr>
        <sz val="10"/>
        <rFont val="方正仿宋_GBK"/>
        <family val="4"/>
        <charset val="134"/>
      </rPr>
      <t>中鹏公司</t>
    </r>
  </si>
  <si>
    <r>
      <rPr>
        <sz val="10"/>
        <rFont val="方正仿宋_GBK"/>
        <family val="4"/>
        <charset val="134"/>
      </rPr>
      <t>城发公司</t>
    </r>
  </si>
  <si>
    <r>
      <rPr>
        <sz val="10"/>
        <rFont val="方正仿宋_GBK"/>
        <family val="4"/>
        <charset val="134"/>
      </rPr>
      <t>港城建设公司</t>
    </r>
  </si>
  <si>
    <r>
      <rPr>
        <sz val="10"/>
        <rFont val="方正仿宋_GBK"/>
        <family val="4"/>
        <charset val="134"/>
      </rPr>
      <t>区文管所</t>
    </r>
  </si>
  <si>
    <r>
      <rPr>
        <sz val="10"/>
        <rFont val="方正仿宋_GBK"/>
        <family val="4"/>
        <charset val="134"/>
      </rPr>
      <t>五宝建司</t>
    </r>
  </si>
  <si>
    <r>
      <rPr>
        <sz val="10"/>
        <rFont val="方正仿宋_GBK"/>
        <family val="4"/>
        <charset val="134"/>
      </rPr>
      <t>聚城公司</t>
    </r>
  </si>
  <si>
    <r>
      <rPr>
        <sz val="10"/>
        <rFont val="方正仿宋_GBK"/>
        <family val="4"/>
        <charset val="134"/>
      </rPr>
      <t>大数据公司</t>
    </r>
  </si>
  <si>
    <t>2021年区级政府投资一般项目</t>
    <phoneticPr fontId="11" type="noConversion"/>
  </si>
  <si>
    <t>建设
性质</t>
    <phoneticPr fontId="11" type="noConversion"/>
  </si>
  <si>
    <t>代建单位</t>
    <phoneticPr fontId="11" type="noConversion"/>
  </si>
  <si>
    <r>
      <rPr>
        <sz val="10"/>
        <rFont val="方正黑体_GBK"/>
        <family val="4"/>
        <charset val="134"/>
      </rPr>
      <t>合计</t>
    </r>
    <r>
      <rPr>
        <sz val="10"/>
        <rFont val="Times New Roman"/>
        <family val="1"/>
      </rPr>
      <t>258</t>
    </r>
    <r>
      <rPr>
        <sz val="10"/>
        <rFont val="方正黑体_GBK"/>
        <family val="4"/>
        <charset val="134"/>
      </rPr>
      <t>个项目（续建项目</t>
    </r>
    <r>
      <rPr>
        <sz val="10"/>
        <rFont val="Times New Roman"/>
        <family val="1"/>
      </rPr>
      <t>60</t>
    </r>
    <r>
      <rPr>
        <sz val="10"/>
        <rFont val="方正黑体_GBK"/>
        <family val="4"/>
        <charset val="134"/>
      </rPr>
      <t>个，新建项目</t>
    </r>
    <r>
      <rPr>
        <sz val="10"/>
        <rFont val="Times New Roman"/>
        <family val="1"/>
      </rPr>
      <t>101</t>
    </r>
    <r>
      <rPr>
        <sz val="10"/>
        <rFont val="方正黑体_GBK"/>
        <family val="4"/>
        <charset val="134"/>
      </rPr>
      <t>个，待安排</t>
    </r>
    <r>
      <rPr>
        <sz val="10"/>
        <rFont val="Times New Roman"/>
        <family val="1"/>
      </rPr>
      <t>97</t>
    </r>
    <r>
      <rPr>
        <sz val="10"/>
        <rFont val="方正黑体_GBK"/>
        <family val="4"/>
        <charset val="134"/>
      </rPr>
      <t>个）</t>
    </r>
    <phoneticPr fontId="11" type="noConversion"/>
  </si>
  <si>
    <t>江北嘴实验学校室内综合场馆装修工程（一期）</t>
    <phoneticPr fontId="11" type="noConversion"/>
  </si>
  <si>
    <r>
      <rPr>
        <sz val="10"/>
        <rFont val="方正仿宋_GBK"/>
        <family val="4"/>
        <charset val="134"/>
      </rPr>
      <t>重庆市二</t>
    </r>
    <r>
      <rPr>
        <sz val="10"/>
        <rFont val="Times New Roman"/>
        <family val="1"/>
      </rPr>
      <t>0</t>
    </r>
    <r>
      <rPr>
        <sz val="10"/>
        <rFont val="方正仿宋_GBK"/>
        <family val="4"/>
        <charset val="134"/>
      </rPr>
      <t>三中学校初中部高压线路变电箱改造工程</t>
    </r>
    <phoneticPr fontId="11" type="noConversion"/>
  </si>
  <si>
    <r>
      <rPr>
        <sz val="10"/>
        <rFont val="方正仿宋_GBK"/>
        <family val="4"/>
        <charset val="134"/>
      </rPr>
      <t>重庆市二</t>
    </r>
    <r>
      <rPr>
        <sz val="10"/>
        <rFont val="Times New Roman"/>
        <family val="1"/>
      </rPr>
      <t>0</t>
    </r>
    <r>
      <rPr>
        <sz val="10"/>
        <rFont val="方正仿宋_GBK"/>
        <family val="4"/>
        <charset val="134"/>
      </rPr>
      <t>三中学校</t>
    </r>
    <phoneticPr fontId="11" type="noConversion"/>
  </si>
  <si>
    <t>十八中观音桥校区多功能厅及体育馆外墙改造工程</t>
    <phoneticPr fontId="11" type="noConversion"/>
  </si>
  <si>
    <t>江北疾控实验室改造装修工程</t>
    <phoneticPr fontId="11" type="noConversion"/>
  </si>
  <si>
    <r>
      <rPr>
        <sz val="10"/>
        <rFont val="方正仿宋_GBK"/>
        <family val="4"/>
        <charset val="134"/>
      </rPr>
      <t>江寸</t>
    </r>
    <r>
      <rPr>
        <sz val="10"/>
        <rFont val="Times New Roman"/>
        <family val="1"/>
      </rPr>
      <t>465</t>
    </r>
    <r>
      <rPr>
        <sz val="10"/>
        <rFont val="方正仿宋_GBK"/>
        <family val="4"/>
        <charset val="134"/>
      </rPr>
      <t>、</t>
    </r>
    <r>
      <rPr>
        <sz val="10"/>
        <rFont val="Times New Roman"/>
        <family val="1"/>
      </rPr>
      <t>466</t>
    </r>
    <r>
      <rPr>
        <sz val="10"/>
        <rFont val="方正仿宋_GBK"/>
        <family val="4"/>
        <charset val="134"/>
      </rPr>
      <t>号两处人防工程品质提升项目</t>
    </r>
    <phoneticPr fontId="11" type="noConversion"/>
  </si>
  <si>
    <t>明玉珍睿陵陈列馆内装陈列布展改造升级工程</t>
    <phoneticPr fontId="11" type="noConversion"/>
  </si>
  <si>
    <t>蜀都中学旧址维修工程</t>
    <phoneticPr fontId="11" type="noConversion"/>
  </si>
  <si>
    <t>玉带山小学北校区会议室、学术厅及附属空间装修改造工程</t>
    <phoneticPr fontId="11" type="noConversion"/>
  </si>
  <si>
    <r>
      <rPr>
        <sz val="10"/>
        <rFont val="方正仿宋_GBK"/>
        <family val="4"/>
        <charset val="134"/>
      </rPr>
      <t>重庆市二</t>
    </r>
    <r>
      <rPr>
        <sz val="10"/>
        <rFont val="Times New Roman"/>
        <family val="1"/>
      </rPr>
      <t>0</t>
    </r>
    <r>
      <rPr>
        <sz val="10"/>
        <rFont val="方正仿宋_GBK"/>
        <family val="4"/>
        <charset val="134"/>
      </rPr>
      <t>三中学校高中部家属宿舍道路改造工程</t>
    </r>
    <phoneticPr fontId="11" type="noConversion"/>
  </si>
  <si>
    <r>
      <rPr>
        <sz val="10"/>
        <rFont val="方正仿宋_GBK"/>
        <family val="4"/>
        <charset val="134"/>
      </rPr>
      <t>重庆市二</t>
    </r>
    <r>
      <rPr>
        <sz val="10"/>
        <rFont val="Times New Roman"/>
        <family val="1"/>
      </rPr>
      <t>0</t>
    </r>
    <r>
      <rPr>
        <sz val="10"/>
        <rFont val="方正仿宋_GBK"/>
        <family val="4"/>
        <charset val="134"/>
      </rPr>
      <t>三中学校</t>
    </r>
    <phoneticPr fontId="11" type="noConversion"/>
  </si>
  <si>
    <t>十八中观音桥校区学生宿舍室内装修改造工程</t>
    <phoneticPr fontId="11" type="noConversion"/>
  </si>
  <si>
    <r>
      <t>2021</t>
    </r>
    <r>
      <rPr>
        <sz val="10"/>
        <rFont val="方正仿宋_GBK"/>
        <family val="4"/>
        <charset val="134"/>
      </rPr>
      <t>年</t>
    </r>
    <r>
      <rPr>
        <sz val="10"/>
        <rFont val="Times New Roman"/>
        <family val="1"/>
      </rPr>
      <t>“</t>
    </r>
    <r>
      <rPr>
        <sz val="10"/>
        <rFont val="方正仿宋_GBK"/>
        <family val="4"/>
        <charset val="134"/>
      </rPr>
      <t>厕所革命</t>
    </r>
    <r>
      <rPr>
        <sz val="10"/>
        <rFont val="Times New Roman"/>
        <family val="1"/>
      </rPr>
      <t>”</t>
    </r>
    <r>
      <rPr>
        <sz val="10"/>
        <rFont val="方正仿宋_GBK"/>
        <family val="4"/>
        <charset val="134"/>
      </rPr>
      <t>工程</t>
    </r>
    <phoneticPr fontId="11" type="noConversion"/>
  </si>
  <si>
    <r>
      <t>2021</t>
    </r>
    <r>
      <rPr>
        <sz val="10"/>
        <rFont val="方正仿宋_GBK"/>
        <family val="4"/>
        <charset val="134"/>
      </rPr>
      <t>江北区积水点整治项目</t>
    </r>
    <phoneticPr fontId="11" type="noConversion"/>
  </si>
  <si>
    <t>区住房城乡建委
（区城镇排水事务中心）</t>
    <phoneticPr fontId="11" type="noConversion"/>
  </si>
  <si>
    <t>明玉珍睿陵陈列馆内装陈列布展改造升级工程二期</t>
    <phoneticPr fontId="11" type="noConversion"/>
  </si>
  <si>
    <t>区文管所</t>
    <phoneticPr fontId="11" type="noConversion"/>
  </si>
  <si>
    <t>东升门维修工程</t>
    <phoneticPr fontId="11" type="noConversion"/>
  </si>
  <si>
    <t>测候亭升级改造（测候亭气象博物馆）工程</t>
    <phoneticPr fontId="11" type="noConversion"/>
  </si>
  <si>
    <t>寸滩至善桥文物保护抢险加固工程</t>
    <phoneticPr fontId="11" type="noConversion"/>
  </si>
  <si>
    <t>建东智慧农贸市场改造工程</t>
    <phoneticPr fontId="11" type="noConversion"/>
  </si>
  <si>
    <t>相国寺社区养老服务站</t>
    <phoneticPr fontId="11" type="noConversion"/>
  </si>
  <si>
    <t>东方家园社区养老服务站</t>
    <phoneticPr fontId="11" type="noConversion"/>
  </si>
  <si>
    <t>莺花厢养老服务站</t>
    <phoneticPr fontId="11" type="noConversion"/>
  </si>
  <si>
    <t>石河溪社区养老服务站</t>
    <phoneticPr fontId="11" type="noConversion"/>
  </si>
  <si>
    <t>铁山坪森林公园峡峰路三叠泉旁滑坡排危整治工程</t>
    <phoneticPr fontId="11" type="noConversion"/>
  </si>
  <si>
    <r>
      <rPr>
        <sz val="10"/>
        <rFont val="方正黑体_GBK"/>
        <family val="4"/>
        <charset val="134"/>
      </rPr>
      <t>二、基础设施项目</t>
    </r>
    <r>
      <rPr>
        <sz val="10"/>
        <rFont val="Times New Roman"/>
        <family val="1"/>
      </rPr>
      <t>45</t>
    </r>
    <r>
      <rPr>
        <sz val="10"/>
        <rFont val="方正黑体_GBK"/>
        <family val="4"/>
        <charset val="134"/>
      </rPr>
      <t>个（续建项目</t>
    </r>
    <r>
      <rPr>
        <sz val="10"/>
        <rFont val="Times New Roman"/>
        <family val="1"/>
      </rPr>
      <t>20</t>
    </r>
    <r>
      <rPr>
        <sz val="10"/>
        <rFont val="方正黑体_GBK"/>
        <family val="4"/>
        <charset val="134"/>
      </rPr>
      <t>个，新建项目</t>
    </r>
    <r>
      <rPr>
        <sz val="10"/>
        <rFont val="Times New Roman"/>
        <family val="1"/>
      </rPr>
      <t>25</t>
    </r>
    <r>
      <rPr>
        <sz val="10"/>
        <rFont val="方正黑体_GBK"/>
        <family val="4"/>
        <charset val="134"/>
      </rPr>
      <t>个）</t>
    </r>
    <phoneticPr fontId="11" type="noConversion"/>
  </si>
  <si>
    <r>
      <rPr>
        <sz val="10"/>
        <rFont val="方正楷体_GBK"/>
        <family val="4"/>
        <charset val="134"/>
      </rPr>
      <t>（一）综合交通</t>
    </r>
    <r>
      <rPr>
        <sz val="10"/>
        <rFont val="Times New Roman"/>
        <family val="1"/>
      </rPr>
      <t>23</t>
    </r>
    <r>
      <rPr>
        <sz val="10"/>
        <rFont val="方正楷体_GBK"/>
        <family val="4"/>
        <charset val="134"/>
      </rPr>
      <t>个（续建项目</t>
    </r>
    <r>
      <rPr>
        <sz val="10"/>
        <rFont val="Times New Roman"/>
        <family val="1"/>
      </rPr>
      <t>10</t>
    </r>
    <r>
      <rPr>
        <sz val="10"/>
        <rFont val="方正楷体_GBK"/>
        <family val="4"/>
        <charset val="134"/>
      </rPr>
      <t>个，新建项目</t>
    </r>
    <r>
      <rPr>
        <sz val="10"/>
        <rFont val="Times New Roman"/>
        <family val="1"/>
      </rPr>
      <t>13</t>
    </r>
    <r>
      <rPr>
        <sz val="10"/>
        <rFont val="方正楷体_GBK"/>
        <family val="4"/>
        <charset val="134"/>
      </rPr>
      <t>个）</t>
    </r>
    <phoneticPr fontId="11" type="noConversion"/>
  </si>
  <si>
    <t>港城园区华融北侧道路拓宽改造工程</t>
    <phoneticPr fontId="11" type="noConversion"/>
  </si>
  <si>
    <t>续建</t>
    <phoneticPr fontId="11" type="noConversion"/>
  </si>
  <si>
    <r>
      <rPr>
        <sz val="10"/>
        <rFont val="方正仿宋_GBK"/>
        <family val="4"/>
        <charset val="134"/>
      </rPr>
      <t>港城园区</t>
    </r>
    <r>
      <rPr>
        <sz val="10"/>
        <rFont val="Times New Roman"/>
        <family val="1"/>
      </rPr>
      <t>10</t>
    </r>
    <r>
      <rPr>
        <sz val="10"/>
        <rFont val="方正仿宋_GBK"/>
        <family val="4"/>
        <charset val="134"/>
      </rPr>
      <t>号道路延伸段工程</t>
    </r>
    <phoneticPr fontId="11" type="noConversion"/>
  </si>
  <si>
    <r>
      <rPr>
        <sz val="10"/>
        <rFont val="方正仿宋_GBK"/>
        <family val="4"/>
        <charset val="134"/>
      </rPr>
      <t>港城园区</t>
    </r>
    <r>
      <rPr>
        <sz val="10"/>
        <rFont val="Times New Roman"/>
        <family val="1"/>
      </rPr>
      <t>A</t>
    </r>
    <r>
      <rPr>
        <sz val="10"/>
        <rFont val="方正仿宋_GBK"/>
        <family val="4"/>
        <charset val="134"/>
      </rPr>
      <t>区入口段道路项目及</t>
    </r>
    <r>
      <rPr>
        <sz val="10"/>
        <rFont val="Times New Roman"/>
        <family val="1"/>
      </rPr>
      <t>G210</t>
    </r>
    <r>
      <rPr>
        <sz val="10"/>
        <rFont val="方正仿宋_GBK"/>
        <family val="4"/>
        <charset val="134"/>
      </rPr>
      <t>复五路桥梁栏杆整治工程</t>
    </r>
    <phoneticPr fontId="11" type="noConversion"/>
  </si>
  <si>
    <t>宏帆凤凰湾人行天桥</t>
    <phoneticPr fontId="11" type="noConversion"/>
  </si>
  <si>
    <t>区住房城乡建委
（区研发中心）</t>
    <phoneticPr fontId="11" type="noConversion"/>
  </si>
  <si>
    <t>大川滨水城宏桂路（学校大门口）处人行天桥</t>
    <phoneticPr fontId="11" type="noConversion"/>
  </si>
  <si>
    <r>
      <rPr>
        <sz val="10"/>
        <rFont val="方正仿宋_GBK"/>
        <family val="4"/>
        <charset val="134"/>
      </rPr>
      <t>国美</t>
    </r>
    <r>
      <rPr>
        <sz val="10"/>
        <rFont val="Times New Roman"/>
        <family val="1"/>
      </rPr>
      <t>·</t>
    </r>
    <r>
      <rPr>
        <sz val="10"/>
        <rFont val="方正仿宋_GBK"/>
        <family val="4"/>
        <charset val="134"/>
      </rPr>
      <t>江天御府北侧道路工程</t>
    </r>
    <phoneticPr fontId="11" type="noConversion"/>
  </si>
  <si>
    <t>五宝镇富皇路入口段道路工程</t>
    <phoneticPr fontId="11" type="noConversion"/>
  </si>
  <si>
    <t>五宝镇杉水路整治工程</t>
    <phoneticPr fontId="11" type="noConversion"/>
  </si>
  <si>
    <r>
      <t>B</t>
    </r>
    <r>
      <rPr>
        <sz val="10"/>
        <rFont val="方正仿宋_GBK"/>
        <family val="4"/>
        <charset val="134"/>
      </rPr>
      <t>区交通工程整改</t>
    </r>
    <phoneticPr fontId="11" type="noConversion"/>
  </si>
  <si>
    <t>港城建设公司</t>
    <phoneticPr fontId="11" type="noConversion"/>
  </si>
  <si>
    <t>江北区唐桂片区胜利村村道改造工程</t>
    <phoneticPr fontId="11" type="noConversion"/>
  </si>
  <si>
    <t>区国资委
唐桂建司_x000D_</t>
    <phoneticPr fontId="11" type="noConversion"/>
  </si>
  <si>
    <t>下川安置房西侧道路工程_x000D_</t>
    <phoneticPr fontId="11" type="noConversion"/>
  </si>
  <si>
    <t>五宝镇夏果路项目</t>
    <phoneticPr fontId="11" type="noConversion"/>
  </si>
  <si>
    <t>区国资委
五宝建司</t>
    <phoneticPr fontId="11" type="noConversion"/>
  </si>
  <si>
    <t>江北嘴片区道路提档升级工程（二期）</t>
    <phoneticPr fontId="11" type="noConversion"/>
  </si>
  <si>
    <t>新城馨苑人行天桥建设工程</t>
    <phoneticPr fontId="11" type="noConversion"/>
  </si>
  <si>
    <t>区住房城乡建委
（区研发中心）</t>
    <phoneticPr fontId="11" type="noConversion"/>
  </si>
  <si>
    <t>宏帆花市位置人行天桥</t>
    <phoneticPr fontId="11" type="noConversion"/>
  </si>
  <si>
    <t>五江路人行系统提升工程</t>
    <phoneticPr fontId="11" type="noConversion"/>
  </si>
  <si>
    <t>停车场可达性提升工程</t>
    <phoneticPr fontId="11" type="noConversion"/>
  </si>
  <si>
    <t>海尔路巴川中学路口渠化工程</t>
    <phoneticPr fontId="11" type="noConversion"/>
  </si>
  <si>
    <t>鱼茶路道路工程</t>
    <phoneticPr fontId="11" type="noConversion"/>
  </si>
  <si>
    <t>江北区鱼嘴移民迁建集镇小区消防环网改造工程</t>
    <phoneticPr fontId="11" type="noConversion"/>
  </si>
  <si>
    <t>（二）水利2个（续建项目1个，新建项目1个）</t>
    <phoneticPr fontId="11" type="noConversion"/>
  </si>
  <si>
    <t>井池村饮水安全及自来水转供事宜</t>
    <phoneticPr fontId="11" type="noConversion"/>
  </si>
  <si>
    <t>江北区明月湖水库一河（库）一策项目</t>
    <phoneticPr fontId="11" type="noConversion"/>
  </si>
  <si>
    <t>区农业农村委</t>
    <phoneticPr fontId="11" type="noConversion"/>
  </si>
  <si>
    <r>
      <rPr>
        <sz val="10"/>
        <rFont val="方正楷体_GBK"/>
        <family val="4"/>
        <charset val="134"/>
      </rPr>
      <t>（三）生态环保</t>
    </r>
    <r>
      <rPr>
        <sz val="10"/>
        <rFont val="Times New Roman"/>
        <family val="1"/>
      </rPr>
      <t>15</t>
    </r>
    <r>
      <rPr>
        <sz val="10"/>
        <rFont val="方正楷体_GBK"/>
        <family val="4"/>
        <charset val="134"/>
      </rPr>
      <t>个（续建项目</t>
    </r>
    <r>
      <rPr>
        <sz val="10"/>
        <rFont val="Times New Roman"/>
        <family val="1"/>
      </rPr>
      <t>7</t>
    </r>
    <r>
      <rPr>
        <sz val="10"/>
        <rFont val="方正楷体_GBK"/>
        <family val="4"/>
        <charset val="134"/>
      </rPr>
      <t>个，新建项目</t>
    </r>
    <r>
      <rPr>
        <sz val="10"/>
        <rFont val="Times New Roman"/>
        <family val="1"/>
      </rPr>
      <t>8</t>
    </r>
    <r>
      <rPr>
        <sz val="10"/>
        <rFont val="方正楷体_GBK"/>
        <family val="4"/>
        <charset val="134"/>
      </rPr>
      <t>个）</t>
    </r>
    <phoneticPr fontId="11" type="noConversion"/>
  </si>
  <si>
    <r>
      <rPr>
        <sz val="10"/>
        <rFont val="方正仿宋_GBK"/>
        <family val="4"/>
        <charset val="134"/>
      </rPr>
      <t>港城园区</t>
    </r>
    <r>
      <rPr>
        <sz val="10"/>
        <rFont val="Times New Roman"/>
        <family val="1"/>
      </rPr>
      <t>B</t>
    </r>
    <r>
      <rPr>
        <sz val="10"/>
        <rFont val="方正仿宋_GBK"/>
        <family val="4"/>
        <charset val="134"/>
      </rPr>
      <t>区排水</t>
    </r>
    <phoneticPr fontId="11" type="noConversion"/>
  </si>
  <si>
    <t>港城园区工业污水处理厂设备更换项目</t>
    <phoneticPr fontId="11" type="noConversion"/>
  </si>
  <si>
    <t>宏帆路百富高尔夫北侧地块污水管网工程</t>
    <phoneticPr fontId="11" type="noConversion"/>
  </si>
  <si>
    <t>鲁家山片区地块南侧污水管网工程</t>
    <phoneticPr fontId="11" type="noConversion"/>
  </si>
  <si>
    <t>铜锣峡岸线生态修复工程锣旗寺段</t>
    <phoneticPr fontId="11" type="noConversion"/>
  </si>
  <si>
    <t>鱼嘴镇井池村河道综合整治工程</t>
    <phoneticPr fontId="11" type="noConversion"/>
  </si>
  <si>
    <t>江北区大石坝街道磐溪河河道整治二期工程_x000D_</t>
    <phoneticPr fontId="11" type="noConversion"/>
  </si>
  <si>
    <r>
      <rPr>
        <sz val="10"/>
        <rFont val="方正仿宋_GBK"/>
        <family val="4"/>
        <charset val="134"/>
      </rPr>
      <t>海尔路右侧（</t>
    </r>
    <r>
      <rPr>
        <sz val="10"/>
        <rFont val="Times New Roman"/>
        <family val="1"/>
      </rPr>
      <t>J06-1</t>
    </r>
    <r>
      <rPr>
        <sz val="10"/>
        <rFont val="方正仿宋_GBK"/>
        <family val="4"/>
        <charset val="134"/>
      </rPr>
      <t>地块）排水工程</t>
    </r>
    <phoneticPr fontId="11" type="noConversion"/>
  </si>
  <si>
    <r>
      <rPr>
        <sz val="10"/>
        <rFont val="方正仿宋_GBK"/>
        <family val="4"/>
        <charset val="134"/>
      </rPr>
      <t>港城园区</t>
    </r>
    <r>
      <rPr>
        <sz val="10"/>
        <rFont val="Times New Roman"/>
        <family val="1"/>
      </rPr>
      <t>12</t>
    </r>
    <r>
      <rPr>
        <sz val="10"/>
        <rFont val="方正仿宋_GBK"/>
        <family val="4"/>
        <charset val="134"/>
      </rPr>
      <t>号道路排水（雨水）管网改造工程</t>
    </r>
    <phoneticPr fontId="11" type="noConversion"/>
  </si>
  <si>
    <r>
      <t>2021</t>
    </r>
    <r>
      <rPr>
        <sz val="10"/>
        <rFont val="方正仿宋_GBK"/>
        <family val="4"/>
        <charset val="134"/>
      </rPr>
      <t>江北区城市水篦子及臭气整治工程</t>
    </r>
    <phoneticPr fontId="11" type="noConversion"/>
  </si>
  <si>
    <t>区住房城乡建委
（区城镇排水事务中心）</t>
    <phoneticPr fontId="11" type="noConversion"/>
  </si>
  <si>
    <r>
      <rPr>
        <sz val="10"/>
        <rFont val="方正仿宋_GBK"/>
        <family val="4"/>
        <charset val="134"/>
      </rPr>
      <t>轨道</t>
    </r>
    <r>
      <rPr>
        <sz val="10"/>
        <rFont val="Times New Roman"/>
        <family val="1"/>
      </rPr>
      <t>9</t>
    </r>
    <r>
      <rPr>
        <sz val="10"/>
        <rFont val="方正仿宋_GBK"/>
        <family val="4"/>
        <charset val="134"/>
      </rPr>
      <t>号线李家坪站人行系统工程</t>
    </r>
    <phoneticPr fontId="11" type="noConversion"/>
  </si>
  <si>
    <t>江北区轨道站步行便捷性提升工程</t>
    <phoneticPr fontId="11" type="noConversion"/>
  </si>
  <si>
    <t>桥溪河沿线绿化整治</t>
    <phoneticPr fontId="11" type="noConversion"/>
  </si>
  <si>
    <t>杨家河污水管网改造</t>
    <phoneticPr fontId="11" type="noConversion"/>
  </si>
  <si>
    <r>
      <rPr>
        <sz val="10"/>
        <rFont val="方正楷体_GBK"/>
        <family val="4"/>
        <charset val="134"/>
      </rPr>
      <t>（四）能源</t>
    </r>
    <r>
      <rPr>
        <sz val="10"/>
        <rFont val="Times New Roman"/>
        <family val="1"/>
      </rPr>
      <t>5</t>
    </r>
    <r>
      <rPr>
        <sz val="10"/>
        <rFont val="方正楷体_GBK"/>
        <family val="4"/>
        <charset val="134"/>
      </rPr>
      <t>个（续建项目</t>
    </r>
    <r>
      <rPr>
        <sz val="10"/>
        <rFont val="Times New Roman"/>
        <family val="1"/>
      </rPr>
      <t>2</t>
    </r>
    <r>
      <rPr>
        <sz val="10"/>
        <rFont val="方正楷体_GBK"/>
        <family val="4"/>
        <charset val="134"/>
      </rPr>
      <t>个，新建项目</t>
    </r>
    <r>
      <rPr>
        <sz val="10"/>
        <rFont val="Times New Roman"/>
        <family val="1"/>
      </rPr>
      <t>3</t>
    </r>
    <r>
      <rPr>
        <sz val="10"/>
        <rFont val="方正楷体_GBK"/>
        <family val="4"/>
        <charset val="134"/>
      </rPr>
      <t>个）</t>
    </r>
    <phoneticPr fontId="11" type="noConversion"/>
  </si>
  <si>
    <t>桥溪河南区二期电力迁改工程</t>
    <phoneticPr fontId="11" type="noConversion"/>
  </si>
  <si>
    <r>
      <t>10KV</t>
    </r>
    <r>
      <rPr>
        <sz val="10"/>
        <rFont val="方正仿宋_GBK"/>
        <family val="4"/>
        <charset val="134"/>
      </rPr>
      <t>庆铁线</t>
    </r>
    <r>
      <rPr>
        <sz val="10"/>
        <rFont val="Times New Roman"/>
        <family val="1"/>
      </rPr>
      <t>1#-9#</t>
    </r>
    <r>
      <rPr>
        <sz val="10"/>
        <rFont val="方正仿宋_GBK"/>
        <family val="4"/>
        <charset val="134"/>
      </rPr>
      <t>电缆下地工程</t>
    </r>
    <phoneticPr fontId="11" type="noConversion"/>
  </si>
  <si>
    <r>
      <rPr>
        <sz val="10"/>
        <rFont val="方正仿宋_GBK"/>
        <family val="4"/>
        <charset val="134"/>
      </rPr>
      <t>港城园区</t>
    </r>
    <r>
      <rPr>
        <sz val="10"/>
        <rFont val="Times New Roman"/>
        <family val="1"/>
      </rPr>
      <t>10KV</t>
    </r>
    <r>
      <rPr>
        <sz val="10"/>
        <rFont val="方正仿宋_GBK"/>
        <family val="4"/>
        <charset val="134"/>
      </rPr>
      <t>阳钢、胜钢线</t>
    </r>
    <r>
      <rPr>
        <sz val="10"/>
        <rFont val="Times New Roman"/>
        <family val="1"/>
      </rPr>
      <t>1#-10#</t>
    </r>
    <r>
      <rPr>
        <sz val="10"/>
        <rFont val="方正仿宋_GBK"/>
        <family val="4"/>
        <charset val="134"/>
      </rPr>
      <t>电缆迁改工程</t>
    </r>
    <phoneticPr fontId="11" type="noConversion"/>
  </si>
  <si>
    <t>新建</t>
    <phoneticPr fontId="11" type="noConversion"/>
  </si>
  <si>
    <r>
      <t>110KV</t>
    </r>
    <r>
      <rPr>
        <sz val="10"/>
        <rFont val="方正仿宋_GBK"/>
        <family val="4"/>
        <charset val="134"/>
      </rPr>
      <t>黑石子变电站外接临时电源工程</t>
    </r>
    <phoneticPr fontId="11" type="noConversion"/>
  </si>
  <si>
    <r>
      <rPr>
        <sz val="10"/>
        <rFont val="方正仿宋_GBK"/>
        <family val="4"/>
        <charset val="134"/>
      </rPr>
      <t>洋炮局</t>
    </r>
    <r>
      <rPr>
        <sz val="10"/>
        <rFont val="Times New Roman"/>
        <family val="1"/>
      </rPr>
      <t>1862</t>
    </r>
    <r>
      <rPr>
        <sz val="10"/>
        <rFont val="方正仿宋_GBK"/>
        <family val="4"/>
        <charset val="134"/>
      </rPr>
      <t>项目电力增容工程</t>
    </r>
    <phoneticPr fontId="11" type="noConversion"/>
  </si>
  <si>
    <r>
      <rPr>
        <sz val="10"/>
        <rFont val="方正黑体_GBK"/>
        <family val="4"/>
        <charset val="134"/>
      </rPr>
      <t>三、</t>
    </r>
    <r>
      <rPr>
        <sz val="10"/>
        <rFont val="Times New Roman"/>
        <family val="1"/>
      </rPr>
      <t>“</t>
    </r>
    <r>
      <rPr>
        <sz val="10"/>
        <rFont val="方正黑体_GBK"/>
        <family val="4"/>
        <charset val="134"/>
      </rPr>
      <t>两新</t>
    </r>
    <r>
      <rPr>
        <sz val="10"/>
        <rFont val="Times New Roman"/>
        <family val="1"/>
      </rPr>
      <t>”</t>
    </r>
    <r>
      <rPr>
        <sz val="10"/>
        <rFont val="方正黑体_GBK"/>
        <family val="4"/>
        <charset val="134"/>
      </rPr>
      <t>项目</t>
    </r>
    <r>
      <rPr>
        <sz val="10"/>
        <rFont val="Times New Roman"/>
        <family val="1"/>
      </rPr>
      <t>12</t>
    </r>
    <r>
      <rPr>
        <sz val="10"/>
        <rFont val="方正黑体_GBK"/>
        <family val="4"/>
        <charset val="134"/>
      </rPr>
      <t>个（续建项目</t>
    </r>
    <r>
      <rPr>
        <sz val="10"/>
        <rFont val="Times New Roman"/>
        <family val="1"/>
      </rPr>
      <t>8</t>
    </r>
    <r>
      <rPr>
        <sz val="10"/>
        <rFont val="方正黑体_GBK"/>
        <family val="4"/>
        <charset val="134"/>
      </rPr>
      <t>个，新建项目</t>
    </r>
    <r>
      <rPr>
        <sz val="10"/>
        <rFont val="Times New Roman"/>
        <family val="1"/>
      </rPr>
      <t>4</t>
    </r>
    <r>
      <rPr>
        <sz val="10"/>
        <rFont val="方正黑体_GBK"/>
        <family val="4"/>
        <charset val="134"/>
      </rPr>
      <t>个）</t>
    </r>
    <phoneticPr fontId="11" type="noConversion"/>
  </si>
  <si>
    <t>石马河立交东侧便民步道工程</t>
    <phoneticPr fontId="11" type="noConversion"/>
  </si>
  <si>
    <t>江北区五里店街道新村小学便民步道</t>
    <phoneticPr fontId="11" type="noConversion"/>
  </si>
  <si>
    <t>石马河明瑜恒康老旧安置小区改造项目</t>
    <phoneticPr fontId="11" type="noConversion"/>
  </si>
  <si>
    <t>城发公司</t>
    <phoneticPr fontId="11" type="noConversion"/>
  </si>
  <si>
    <t>石马河山水丽都老旧安置小区改造项目</t>
    <phoneticPr fontId="11" type="noConversion"/>
  </si>
  <si>
    <t>山水景园小区二期整治提升工程</t>
    <phoneticPr fontId="11" type="noConversion"/>
  </si>
  <si>
    <t>山水景园小区一期整治提升工程</t>
    <phoneticPr fontId="11" type="noConversion"/>
  </si>
  <si>
    <r>
      <rPr>
        <sz val="10"/>
        <rFont val="方正仿宋_GBK"/>
        <family val="4"/>
        <charset val="134"/>
      </rPr>
      <t>观音桥塔坪</t>
    </r>
    <r>
      <rPr>
        <sz val="10"/>
        <rFont val="Times New Roman"/>
        <family val="1"/>
      </rPr>
      <t>101-113</t>
    </r>
    <r>
      <rPr>
        <sz val="10"/>
        <rFont val="方正仿宋_GBK"/>
        <family val="4"/>
        <charset val="134"/>
      </rPr>
      <t>号老旧小区改造工程</t>
    </r>
    <phoneticPr fontId="11" type="noConversion"/>
  </si>
  <si>
    <t>野水沟片区城市更新-步道工程</t>
    <phoneticPr fontId="11" type="noConversion"/>
  </si>
  <si>
    <t>三洞桥风情街-江北城西大街山城步道工程</t>
    <phoneticPr fontId="11" type="noConversion"/>
  </si>
  <si>
    <t>大剧院-江北城大街山城步道提升工程</t>
    <phoneticPr fontId="11" type="noConversion"/>
  </si>
  <si>
    <r>
      <rPr>
        <sz val="10"/>
        <rFont val="方正黑体_GBK"/>
        <family val="4"/>
        <charset val="134"/>
      </rPr>
      <t>四、其他项目</t>
    </r>
    <r>
      <rPr>
        <sz val="10"/>
        <rFont val="Times New Roman"/>
        <family val="1"/>
      </rPr>
      <t>62</t>
    </r>
    <r>
      <rPr>
        <sz val="10"/>
        <rFont val="方正黑体_GBK"/>
        <family val="4"/>
        <charset val="134"/>
      </rPr>
      <t>个（续建项目</t>
    </r>
    <r>
      <rPr>
        <sz val="10"/>
        <rFont val="Times New Roman"/>
        <family val="1"/>
      </rPr>
      <t>16</t>
    </r>
    <r>
      <rPr>
        <sz val="10"/>
        <rFont val="方正黑体_GBK"/>
        <family val="4"/>
        <charset val="134"/>
      </rPr>
      <t>个，新建项目</t>
    </r>
    <r>
      <rPr>
        <sz val="10"/>
        <rFont val="Times New Roman"/>
        <family val="1"/>
      </rPr>
      <t>46</t>
    </r>
    <r>
      <rPr>
        <sz val="10"/>
        <rFont val="方正黑体_GBK"/>
        <family val="4"/>
        <charset val="134"/>
      </rPr>
      <t>个）</t>
    </r>
    <phoneticPr fontId="11" type="noConversion"/>
  </si>
  <si>
    <r>
      <rPr>
        <sz val="10"/>
        <rFont val="方正楷体_GBK"/>
        <family val="4"/>
        <charset val="134"/>
      </rPr>
      <t>（一）城市品质提升</t>
    </r>
    <r>
      <rPr>
        <sz val="10"/>
        <rFont val="Times New Roman"/>
        <family val="1"/>
      </rPr>
      <t>31</t>
    </r>
    <r>
      <rPr>
        <sz val="10"/>
        <rFont val="方正楷体_GBK"/>
        <family val="4"/>
        <charset val="134"/>
      </rPr>
      <t>个（续建项目</t>
    </r>
    <r>
      <rPr>
        <sz val="10"/>
        <rFont val="Times New Roman"/>
        <family val="1"/>
      </rPr>
      <t>10</t>
    </r>
    <r>
      <rPr>
        <sz val="10"/>
        <rFont val="方正楷体_GBK"/>
        <family val="4"/>
        <charset val="134"/>
      </rPr>
      <t>个，新建项目</t>
    </r>
    <r>
      <rPr>
        <sz val="10"/>
        <rFont val="Times New Roman"/>
        <family val="1"/>
      </rPr>
      <t>21</t>
    </r>
    <r>
      <rPr>
        <sz val="10"/>
        <rFont val="方正楷体_GBK"/>
        <family val="4"/>
        <charset val="134"/>
      </rPr>
      <t>个）</t>
    </r>
    <phoneticPr fontId="11" type="noConversion"/>
  </si>
  <si>
    <r>
      <rPr>
        <sz val="10"/>
        <rFont val="方正仿宋_GBK"/>
        <family val="4"/>
        <charset val="134"/>
      </rPr>
      <t>港城园区</t>
    </r>
    <r>
      <rPr>
        <sz val="10"/>
        <rFont val="Times New Roman"/>
        <family val="1"/>
      </rPr>
      <t>C</t>
    </r>
    <r>
      <rPr>
        <sz val="10"/>
        <rFont val="方正仿宋_GBK"/>
        <family val="4"/>
        <charset val="134"/>
      </rPr>
      <t>区环境整治工程</t>
    </r>
    <phoneticPr fontId="11" type="noConversion"/>
  </si>
  <si>
    <t>续建</t>
    <phoneticPr fontId="11" type="noConversion"/>
  </si>
  <si>
    <t>港城园区港宁路地块（金乾港）绿化整治工程</t>
    <phoneticPr fontId="11" type="noConversion"/>
  </si>
  <si>
    <t>江北嘴垃圾站除臭系统升级改造工程</t>
    <phoneticPr fontId="11" type="noConversion"/>
  </si>
  <si>
    <t>保税港隧道整治工程</t>
    <phoneticPr fontId="11" type="noConversion"/>
  </si>
  <si>
    <t>北滨路高架桥防撞护栏安装</t>
    <phoneticPr fontId="11" type="noConversion"/>
  </si>
  <si>
    <t>江北区武江西路周边道路提档升级工程</t>
    <phoneticPr fontId="11" type="noConversion"/>
  </si>
  <si>
    <t>黄泥村垃圾中转站重建项目</t>
    <phoneticPr fontId="11" type="noConversion"/>
  </si>
  <si>
    <t>郭家沱街道</t>
    <phoneticPr fontId="11" type="noConversion"/>
  </si>
  <si>
    <t>祥一公司</t>
    <phoneticPr fontId="11" type="noConversion"/>
  </si>
  <si>
    <t>观音桥节能大厦至海怡花园一线建筑外立面提升工程_x000D_</t>
    <phoneticPr fontId="11" type="noConversion"/>
  </si>
  <si>
    <t>山水桂苑小区品质提升项目</t>
    <phoneticPr fontId="11" type="noConversion"/>
  </si>
  <si>
    <t>白猫安置房旁坡地绿化工程</t>
    <phoneticPr fontId="11" type="noConversion"/>
  </si>
  <si>
    <t>渝航大道江北段边坡景观提升</t>
    <phoneticPr fontId="11" type="noConversion"/>
  </si>
  <si>
    <t>改善停车场环境工程</t>
    <phoneticPr fontId="11" type="noConversion"/>
  </si>
  <si>
    <r>
      <rPr>
        <sz val="10"/>
        <rFont val="方正仿宋_GBK"/>
        <family val="4"/>
        <charset val="134"/>
      </rPr>
      <t>对山立交</t>
    </r>
    <r>
      <rPr>
        <sz val="10"/>
        <rFont val="Times New Roman"/>
        <family val="1"/>
      </rPr>
      <t>G</t>
    </r>
    <r>
      <rPr>
        <sz val="10"/>
        <rFont val="方正仿宋_GBK"/>
        <family val="4"/>
        <charset val="134"/>
      </rPr>
      <t>、</t>
    </r>
    <r>
      <rPr>
        <sz val="10"/>
        <rFont val="Times New Roman"/>
        <family val="1"/>
      </rPr>
      <t>F</t>
    </r>
    <r>
      <rPr>
        <sz val="10"/>
        <rFont val="方正仿宋_GBK"/>
        <family val="4"/>
        <charset val="134"/>
      </rPr>
      <t>匝道隧道整治工程</t>
    </r>
    <phoneticPr fontId="11" type="noConversion"/>
  </si>
  <si>
    <r>
      <rPr>
        <sz val="10"/>
        <rFont val="方正仿宋_GBK"/>
        <family val="4"/>
        <charset val="134"/>
      </rPr>
      <t>港城园区</t>
    </r>
    <r>
      <rPr>
        <sz val="10"/>
        <rFont val="Times New Roman"/>
        <family val="1"/>
      </rPr>
      <t>B</t>
    </r>
    <r>
      <rPr>
        <sz val="10"/>
        <rFont val="方正仿宋_GBK"/>
        <family val="4"/>
        <charset val="134"/>
      </rPr>
      <t>区地块环境整治工程</t>
    </r>
    <phoneticPr fontId="11" type="noConversion"/>
  </si>
  <si>
    <r>
      <rPr>
        <sz val="10"/>
        <rFont val="方正楷体_GBK"/>
        <family val="4"/>
        <charset val="134"/>
      </rPr>
      <t>（二）农业农村</t>
    </r>
    <r>
      <rPr>
        <sz val="10"/>
        <rFont val="Times New Roman"/>
        <family val="1"/>
      </rPr>
      <t>2</t>
    </r>
    <r>
      <rPr>
        <sz val="10"/>
        <rFont val="方正楷体_GBK"/>
        <family val="4"/>
        <charset val="134"/>
      </rPr>
      <t>个（续建项目</t>
    </r>
    <r>
      <rPr>
        <sz val="10"/>
        <rFont val="Times New Roman"/>
        <family val="1"/>
      </rPr>
      <t>2</t>
    </r>
    <r>
      <rPr>
        <sz val="10"/>
        <rFont val="方正楷体_GBK"/>
        <family val="4"/>
        <charset val="134"/>
      </rPr>
      <t>个）</t>
    </r>
    <phoneticPr fontId="11" type="noConversion"/>
  </si>
  <si>
    <r>
      <rPr>
        <sz val="10"/>
        <rFont val="方正楷体_GBK"/>
        <family val="4"/>
        <charset val="134"/>
      </rPr>
      <t>（三）政权建设</t>
    </r>
    <r>
      <rPr>
        <sz val="10"/>
        <rFont val="Times New Roman"/>
        <family val="1"/>
      </rPr>
      <t>29</t>
    </r>
    <r>
      <rPr>
        <sz val="10"/>
        <rFont val="方正楷体_GBK"/>
        <family val="4"/>
        <charset val="134"/>
      </rPr>
      <t>个（续建项目</t>
    </r>
    <r>
      <rPr>
        <sz val="10"/>
        <rFont val="Times New Roman"/>
        <family val="1"/>
      </rPr>
      <t>4</t>
    </r>
    <r>
      <rPr>
        <sz val="10"/>
        <rFont val="方正楷体_GBK"/>
        <family val="4"/>
        <charset val="134"/>
      </rPr>
      <t>个，新建项目</t>
    </r>
    <r>
      <rPr>
        <sz val="10"/>
        <rFont val="Times New Roman"/>
        <family val="1"/>
      </rPr>
      <t>25</t>
    </r>
    <r>
      <rPr>
        <sz val="10"/>
        <rFont val="方正楷体_GBK"/>
        <family val="4"/>
        <charset val="134"/>
      </rPr>
      <t>个）</t>
    </r>
    <phoneticPr fontId="11" type="noConversion"/>
  </si>
  <si>
    <t>经侦支队、江北城派出所办公业务用房装修工程</t>
    <phoneticPr fontId="11" type="noConversion"/>
  </si>
  <si>
    <t>江北区矛盾纠纷多元化解中心改造工程</t>
    <phoneticPr fontId="11" type="noConversion"/>
  </si>
  <si>
    <r>
      <rPr>
        <sz val="10"/>
        <rFont val="方正仿宋_GBK"/>
        <family val="4"/>
        <charset val="134"/>
      </rPr>
      <t>新建</t>
    </r>
    <phoneticPr fontId="11" type="noConversion"/>
  </si>
  <si>
    <r>
      <rPr>
        <sz val="10"/>
        <rFont val="方正仿宋_GBK"/>
        <family val="4"/>
        <charset val="134"/>
      </rPr>
      <t>区委政法委</t>
    </r>
    <phoneticPr fontId="11" type="noConversion"/>
  </si>
  <si>
    <t>江北区社会治安综合指挥中心建设工程</t>
    <phoneticPr fontId="11" type="noConversion"/>
  </si>
  <si>
    <r>
      <t>“</t>
    </r>
    <r>
      <rPr>
        <sz val="10"/>
        <rFont val="方正仿宋_GBK"/>
        <family val="4"/>
        <charset val="134"/>
      </rPr>
      <t>老马工作法</t>
    </r>
    <r>
      <rPr>
        <sz val="10"/>
        <rFont val="Times New Roman"/>
        <family val="1"/>
      </rPr>
      <t>”</t>
    </r>
    <r>
      <rPr>
        <sz val="10"/>
        <rFont val="方正仿宋_GBK"/>
        <family val="4"/>
        <charset val="134"/>
      </rPr>
      <t>实训基地建设工程</t>
    </r>
    <phoneticPr fontId="11" type="noConversion"/>
  </si>
  <si>
    <t>江北区人民群众来访接待中心</t>
    <phoneticPr fontId="11" type="noConversion"/>
  </si>
  <si>
    <t>江北区人力社保办事服务中心及办公业务用房装修工程</t>
    <phoneticPr fontId="11" type="noConversion"/>
  </si>
  <si>
    <t>交巡警机动大队业务用房装修改造项目</t>
    <phoneticPr fontId="11" type="noConversion"/>
  </si>
  <si>
    <t>重庆市退役军人荣誉陈列馆暨江北区退役军人荣誉厅</t>
    <phoneticPr fontId="11" type="noConversion"/>
  </si>
  <si>
    <t>区卫生健康综合行政
执法支队</t>
    <phoneticPr fontId="11" type="noConversion"/>
  </si>
  <si>
    <t>观音桥片区征收指挥所（即武警、特警临时营地）改造项目</t>
    <phoneticPr fontId="11" type="noConversion"/>
  </si>
  <si>
    <t>商圈建司</t>
    <phoneticPr fontId="11" type="noConversion"/>
  </si>
  <si>
    <t>五、待安排项目97个</t>
    <phoneticPr fontId="11" type="noConversion"/>
  </si>
  <si>
    <t>（一）社会民生项目12个</t>
    <phoneticPr fontId="11" type="noConversion"/>
  </si>
  <si>
    <t>盘溪路金科十年城人行天桥</t>
    <phoneticPr fontId="11" type="noConversion"/>
  </si>
  <si>
    <t>——</t>
    <phoneticPr fontId="11" type="noConversion"/>
  </si>
  <si>
    <t>盘溪路可乐小镇人行天桥</t>
    <phoneticPr fontId="11" type="noConversion"/>
  </si>
  <si>
    <t>新溉路人行天桥</t>
    <phoneticPr fontId="11" type="noConversion"/>
  </si>
  <si>
    <t>江北区妇幼保健计划生育服务中心外立面及室外环境等综合整治工程</t>
    <phoneticPr fontId="11" type="noConversion"/>
  </si>
  <si>
    <t>江北区文化艺术中心维修项目</t>
    <phoneticPr fontId="11" type="noConversion"/>
  </si>
  <si>
    <t>水语华庭小区草坪小游园打造</t>
    <phoneticPr fontId="11" type="noConversion"/>
  </si>
  <si>
    <r>
      <rPr>
        <sz val="10"/>
        <rFont val="方正楷体_GBK"/>
        <family val="4"/>
        <charset val="134"/>
      </rPr>
      <t>（二）基础设施项目</t>
    </r>
    <r>
      <rPr>
        <sz val="10"/>
        <rFont val="Times New Roman"/>
        <family val="1"/>
      </rPr>
      <t>30</t>
    </r>
    <r>
      <rPr>
        <sz val="10"/>
        <rFont val="方正楷体_GBK"/>
        <family val="4"/>
        <charset val="134"/>
      </rPr>
      <t>个</t>
    </r>
    <phoneticPr fontId="11" type="noConversion"/>
  </si>
  <si>
    <r>
      <t>1.</t>
    </r>
    <r>
      <rPr>
        <b/>
        <sz val="10"/>
        <rFont val="方正仿宋_GBK"/>
        <family val="4"/>
        <charset val="134"/>
      </rPr>
      <t>综合交通</t>
    </r>
    <r>
      <rPr>
        <b/>
        <sz val="10"/>
        <rFont val="Times New Roman"/>
        <family val="1"/>
      </rPr>
      <t>22</t>
    </r>
    <r>
      <rPr>
        <b/>
        <sz val="10"/>
        <rFont val="方正仿宋_GBK"/>
        <family val="4"/>
        <charset val="134"/>
      </rPr>
      <t>个</t>
    </r>
    <phoneticPr fontId="11" type="noConversion"/>
  </si>
  <si>
    <t>盘溪二支路道路改造工程</t>
    <phoneticPr fontId="11" type="noConversion"/>
  </si>
  <si>
    <t>科苑小区东侧道路改造工程</t>
    <phoneticPr fontId="11" type="noConversion"/>
  </si>
  <si>
    <t>蜀都中学一支路道路工程</t>
    <phoneticPr fontId="11" type="noConversion"/>
  </si>
  <si>
    <t>区人民医院配套工程</t>
    <phoneticPr fontId="11" type="noConversion"/>
  </si>
  <si>
    <t>重庆市中医院人行天桥</t>
    <phoneticPr fontId="11" type="noConversion"/>
  </si>
  <si>
    <t>区城市管理局</t>
    <phoneticPr fontId="11" type="noConversion"/>
  </si>
  <si>
    <t>红石路蓝剑宾馆段车行道拓宽工程</t>
    <phoneticPr fontId="11" type="noConversion"/>
  </si>
  <si>
    <t>江北城西大街接渝鲁大道路口拓宽工程</t>
    <phoneticPr fontId="11" type="noConversion"/>
  </si>
  <si>
    <r>
      <rPr>
        <sz val="10"/>
        <rFont val="方正仿宋_GBK"/>
        <family val="4"/>
        <charset val="134"/>
      </rPr>
      <t>港城园区</t>
    </r>
    <r>
      <rPr>
        <sz val="10"/>
        <rFont val="Times New Roman"/>
        <family val="1"/>
      </rPr>
      <t>D</t>
    </r>
    <r>
      <rPr>
        <sz val="10"/>
        <rFont val="方正仿宋_GBK"/>
        <family val="4"/>
        <charset val="134"/>
      </rPr>
      <t>区</t>
    </r>
    <r>
      <rPr>
        <sz val="10"/>
        <rFont val="Times New Roman"/>
        <family val="1"/>
      </rPr>
      <t>A</t>
    </r>
    <r>
      <rPr>
        <sz val="10"/>
        <rFont val="方正仿宋_GBK"/>
        <family val="4"/>
        <charset val="134"/>
      </rPr>
      <t>线道路拓宽改造工程</t>
    </r>
    <phoneticPr fontId="11" type="noConversion"/>
  </si>
  <si>
    <r>
      <rPr>
        <sz val="10"/>
        <rFont val="方正仿宋_GBK"/>
        <family val="4"/>
        <charset val="134"/>
      </rPr>
      <t>港城园区</t>
    </r>
    <r>
      <rPr>
        <sz val="10"/>
        <rFont val="Times New Roman"/>
        <family val="1"/>
      </rPr>
      <t>1</t>
    </r>
    <r>
      <rPr>
        <sz val="10"/>
        <rFont val="方正仿宋_GBK"/>
        <family val="4"/>
        <charset val="134"/>
      </rPr>
      <t>号道路拓宽改造工程</t>
    </r>
    <phoneticPr fontId="11" type="noConversion"/>
  </si>
  <si>
    <t>五宝镇明月山登山步道项目</t>
    <phoneticPr fontId="11" type="noConversion"/>
  </si>
  <si>
    <r>
      <t>2.</t>
    </r>
    <r>
      <rPr>
        <b/>
        <sz val="10"/>
        <rFont val="方正仿宋_GBK"/>
        <family val="4"/>
        <charset val="134"/>
      </rPr>
      <t>生态环保</t>
    </r>
    <r>
      <rPr>
        <b/>
        <sz val="10"/>
        <rFont val="Times New Roman"/>
        <family val="1"/>
      </rPr>
      <t>6</t>
    </r>
    <r>
      <rPr>
        <b/>
        <sz val="10"/>
        <rFont val="方正仿宋_GBK"/>
        <family val="4"/>
        <charset val="134"/>
      </rPr>
      <t>个</t>
    </r>
    <phoneticPr fontId="11" type="noConversion"/>
  </si>
  <si>
    <t>港城园区桥溪河南区二期污水干管改造工程（二期）</t>
    <phoneticPr fontId="11" type="noConversion"/>
  </si>
  <si>
    <t>港城园区工业污水处理厂应急调节池及配套工程</t>
    <phoneticPr fontId="11" type="noConversion"/>
  </si>
  <si>
    <r>
      <t>3.</t>
    </r>
    <r>
      <rPr>
        <b/>
        <sz val="10"/>
        <rFont val="方正仿宋_GBK"/>
        <family val="4"/>
        <charset val="134"/>
      </rPr>
      <t>能源</t>
    </r>
    <r>
      <rPr>
        <b/>
        <sz val="10"/>
        <rFont val="Times New Roman"/>
        <family val="1"/>
      </rPr>
      <t>2</t>
    </r>
    <r>
      <rPr>
        <b/>
        <sz val="10"/>
        <rFont val="方正仿宋_GBK"/>
        <family val="4"/>
        <charset val="134"/>
      </rPr>
      <t>个</t>
    </r>
    <phoneticPr fontId="11" type="noConversion"/>
  </si>
  <si>
    <r>
      <rPr>
        <sz val="10"/>
        <rFont val="方正仿宋_GBK"/>
        <family val="4"/>
        <charset val="134"/>
      </rPr>
      <t>港城园区</t>
    </r>
    <r>
      <rPr>
        <sz val="10"/>
        <rFont val="Times New Roman"/>
        <family val="1"/>
      </rPr>
      <t>C</t>
    </r>
    <r>
      <rPr>
        <sz val="10"/>
        <rFont val="方正仿宋_GBK"/>
        <family val="4"/>
        <charset val="134"/>
      </rPr>
      <t>区开闭所新建工程</t>
    </r>
    <phoneticPr fontId="11" type="noConversion"/>
  </si>
  <si>
    <r>
      <rPr>
        <sz val="10"/>
        <rFont val="方正楷体_GBK"/>
        <family val="4"/>
        <charset val="134"/>
      </rPr>
      <t>（三）</t>
    </r>
    <r>
      <rPr>
        <sz val="10"/>
        <rFont val="Times New Roman"/>
        <family val="1"/>
      </rPr>
      <t>“</t>
    </r>
    <r>
      <rPr>
        <sz val="10"/>
        <rFont val="方正楷体_GBK"/>
        <family val="4"/>
        <charset val="134"/>
      </rPr>
      <t>两新</t>
    </r>
    <r>
      <rPr>
        <sz val="10"/>
        <rFont val="Times New Roman"/>
        <family val="1"/>
      </rPr>
      <t>”</t>
    </r>
    <r>
      <rPr>
        <sz val="10"/>
        <rFont val="方正楷体_GBK"/>
        <family val="4"/>
        <charset val="134"/>
      </rPr>
      <t>项目</t>
    </r>
    <r>
      <rPr>
        <sz val="10"/>
        <rFont val="Times New Roman"/>
        <family val="1"/>
      </rPr>
      <t>5</t>
    </r>
    <r>
      <rPr>
        <sz val="10"/>
        <rFont val="方正楷体_GBK"/>
        <family val="4"/>
        <charset val="134"/>
      </rPr>
      <t>个</t>
    </r>
    <phoneticPr fontId="11" type="noConversion"/>
  </si>
  <si>
    <r>
      <rPr>
        <sz val="10"/>
        <rFont val="方正楷体_GBK"/>
        <family val="4"/>
        <charset val="134"/>
      </rPr>
      <t>（四）其他项目</t>
    </r>
    <r>
      <rPr>
        <sz val="10"/>
        <rFont val="Times New Roman"/>
        <family val="1"/>
      </rPr>
      <t>50</t>
    </r>
    <r>
      <rPr>
        <sz val="10"/>
        <rFont val="方正楷体_GBK"/>
        <family val="4"/>
        <charset val="134"/>
      </rPr>
      <t>个</t>
    </r>
    <phoneticPr fontId="11" type="noConversion"/>
  </si>
  <si>
    <r>
      <t>1.</t>
    </r>
    <r>
      <rPr>
        <b/>
        <sz val="10"/>
        <rFont val="方正仿宋_GBK"/>
        <family val="4"/>
        <charset val="134"/>
      </rPr>
      <t>城市品质提升</t>
    </r>
    <r>
      <rPr>
        <b/>
        <sz val="10"/>
        <rFont val="Times New Roman"/>
        <family val="1"/>
      </rPr>
      <t>46</t>
    </r>
    <r>
      <rPr>
        <b/>
        <sz val="10"/>
        <rFont val="方正仿宋_GBK"/>
        <family val="4"/>
        <charset val="134"/>
      </rPr>
      <t>个</t>
    </r>
    <phoneticPr fontId="11" type="noConversion"/>
  </si>
  <si>
    <t>红黄路人行道及附属设施提档升级整治工程</t>
    <phoneticPr fontId="11" type="noConversion"/>
  </si>
  <si>
    <t>五红路人行道及附属设施提档升级整治工程</t>
    <phoneticPr fontId="11" type="noConversion"/>
  </si>
  <si>
    <t>石门公园景观提升工程</t>
    <phoneticPr fontId="11" type="noConversion"/>
  </si>
  <si>
    <t>儿童公园消防及设施修复工程</t>
    <phoneticPr fontId="11" type="noConversion"/>
  </si>
  <si>
    <t>江北区车行下穿道提档升级工程</t>
    <phoneticPr fontId="11" type="noConversion"/>
  </si>
  <si>
    <t>五红路人行天桥整治工程</t>
    <phoneticPr fontId="11" type="noConversion"/>
  </si>
  <si>
    <t>五简路城管服务亭及周边环境整治工程</t>
    <phoneticPr fontId="11" type="noConversion"/>
  </si>
  <si>
    <t>聚贤岩广场下穿道（龙美术馆）整治工程</t>
    <phoneticPr fontId="11" type="noConversion"/>
  </si>
  <si>
    <t>三洞桥箱变安装工程</t>
    <phoneticPr fontId="11" type="noConversion"/>
  </si>
  <si>
    <t>江州街路灯箱变扩容改造工程</t>
    <phoneticPr fontId="11" type="noConversion"/>
  </si>
  <si>
    <t>江北区主次干道缺失路灯补装工程</t>
    <phoneticPr fontId="11" type="noConversion"/>
  </si>
  <si>
    <t>嘉陵江北桥头楼宇景观照明工程</t>
    <phoneticPr fontId="11" type="noConversion"/>
  </si>
  <si>
    <t>功能型照明和景观照明集中控制系统升级工程</t>
    <phoneticPr fontId="11" type="noConversion"/>
  </si>
  <si>
    <t>港城西路绿化景观整治工程</t>
    <phoneticPr fontId="11" type="noConversion"/>
  </si>
  <si>
    <r>
      <rPr>
        <sz val="10"/>
        <rFont val="方正仿宋_GBK"/>
        <family val="4"/>
        <charset val="134"/>
      </rPr>
      <t>港城园区</t>
    </r>
    <r>
      <rPr>
        <sz val="10"/>
        <rFont val="Times New Roman"/>
        <family val="1"/>
      </rPr>
      <t>A</t>
    </r>
    <r>
      <rPr>
        <sz val="10"/>
        <rFont val="方正仿宋_GBK"/>
        <family val="4"/>
        <charset val="134"/>
      </rPr>
      <t>区路灯箱变安装工程</t>
    </r>
    <phoneticPr fontId="11" type="noConversion"/>
  </si>
  <si>
    <r>
      <t>B</t>
    </r>
    <r>
      <rPr>
        <sz val="10"/>
        <rFont val="方正仿宋_GBK"/>
        <family val="4"/>
        <charset val="134"/>
      </rPr>
      <t>区西区北侧平基土石方工程</t>
    </r>
    <phoneticPr fontId="11" type="noConversion"/>
  </si>
  <si>
    <t>寸滩街道</t>
    <phoneticPr fontId="11" type="noConversion"/>
  </si>
  <si>
    <r>
      <t>2.</t>
    </r>
    <r>
      <rPr>
        <b/>
        <sz val="10"/>
        <rFont val="方正仿宋_GBK"/>
        <family val="4"/>
        <charset val="134"/>
      </rPr>
      <t>农业农村</t>
    </r>
    <r>
      <rPr>
        <b/>
        <sz val="10"/>
        <rFont val="Times New Roman"/>
        <family val="1"/>
      </rPr>
      <t>2</t>
    </r>
    <r>
      <rPr>
        <b/>
        <sz val="10"/>
        <rFont val="方正仿宋_GBK"/>
        <family val="4"/>
        <charset val="134"/>
      </rPr>
      <t>个</t>
    </r>
    <phoneticPr fontId="11" type="noConversion"/>
  </si>
  <si>
    <t>五宝镇</t>
    <phoneticPr fontId="11" type="noConversion"/>
  </si>
  <si>
    <r>
      <t>3.</t>
    </r>
    <r>
      <rPr>
        <b/>
        <sz val="10"/>
        <rFont val="方正仿宋_GBK"/>
        <family val="4"/>
        <charset val="134"/>
      </rPr>
      <t>政权建设</t>
    </r>
    <r>
      <rPr>
        <b/>
        <sz val="10"/>
        <rFont val="Times New Roman"/>
        <family val="1"/>
      </rPr>
      <t>1</t>
    </r>
    <r>
      <rPr>
        <b/>
        <sz val="10"/>
        <rFont val="方正仿宋_GBK"/>
        <family val="4"/>
        <charset val="134"/>
      </rPr>
      <t>个</t>
    </r>
    <phoneticPr fontId="11" type="noConversion"/>
  </si>
  <si>
    <t>江北区儿童公园青少年活动中心改造装修工程</t>
    <phoneticPr fontId="11" type="noConversion"/>
  </si>
  <si>
    <r>
      <t>4.</t>
    </r>
    <r>
      <rPr>
        <b/>
        <sz val="10"/>
        <rFont val="方正仿宋_GBK"/>
        <family val="4"/>
        <charset val="134"/>
      </rPr>
      <t>信息系统</t>
    </r>
    <r>
      <rPr>
        <b/>
        <sz val="10"/>
        <rFont val="Times New Roman"/>
        <family val="1"/>
      </rPr>
      <t>1</t>
    </r>
    <r>
      <rPr>
        <b/>
        <sz val="10"/>
        <rFont val="方正仿宋_GBK"/>
        <family val="4"/>
        <charset val="134"/>
      </rPr>
      <t>个</t>
    </r>
    <phoneticPr fontId="11" type="noConversion"/>
  </si>
  <si>
    <t>备注：项目总投资以概算（可研）批复金额为准。</t>
    <phoneticPr fontId="15" type="noConversion"/>
  </si>
</sst>
</file>

<file path=xl/styles.xml><?xml version="1.0" encoding="utf-8"?>
<styleSheet xmlns="http://schemas.openxmlformats.org/spreadsheetml/2006/main">
  <numFmts count="2">
    <numFmt numFmtId="176" formatCode="0_);[Red]\(0\)"/>
    <numFmt numFmtId="177" formatCode="0_ "/>
  </numFmts>
  <fonts count="17">
    <font>
      <sz val="12"/>
      <name val="宋体"/>
      <charset val="134"/>
    </font>
    <font>
      <sz val="12"/>
      <name val="Times New Roman"/>
      <family val="1"/>
    </font>
    <font>
      <sz val="22"/>
      <name val="方正小标宋_GBK"/>
      <family val="4"/>
      <charset val="134"/>
    </font>
    <font>
      <sz val="22"/>
      <name val="Times New Roman"/>
      <family val="1"/>
    </font>
    <font>
      <sz val="10"/>
      <name val="Times New Roman"/>
      <family val="1"/>
    </font>
    <font>
      <sz val="10"/>
      <name val="方正黑体_GBK"/>
      <family val="4"/>
      <charset val="134"/>
    </font>
    <font>
      <b/>
      <sz val="10"/>
      <name val="Times New Roman"/>
      <family val="1"/>
    </font>
    <font>
      <sz val="10"/>
      <name val="方正仿宋_GBK"/>
      <family val="4"/>
      <charset val="134"/>
    </font>
    <font>
      <sz val="10"/>
      <name val="宋体"/>
      <family val="3"/>
      <charset val="134"/>
    </font>
    <font>
      <sz val="11"/>
      <color theme="1"/>
      <name val="宋体"/>
      <family val="3"/>
      <charset val="134"/>
      <scheme val="minor"/>
    </font>
    <font>
      <sz val="12"/>
      <name val="宋体"/>
      <family val="3"/>
      <charset val="134"/>
    </font>
    <font>
      <sz val="9"/>
      <name val="宋体"/>
      <family val="3"/>
      <charset val="134"/>
    </font>
    <font>
      <sz val="10"/>
      <name val="方正楷体_GBK"/>
      <family val="4"/>
      <charset val="134"/>
    </font>
    <font>
      <b/>
      <sz val="10"/>
      <name val="方正仿宋_GBK"/>
      <family val="4"/>
      <charset val="134"/>
    </font>
    <font>
      <sz val="12"/>
      <name val="方正黑体_GBK"/>
      <family val="4"/>
      <charset val="134"/>
    </font>
    <font>
      <sz val="9"/>
      <name val="宋体"/>
      <family val="3"/>
      <charset val="134"/>
    </font>
    <font>
      <sz val="14"/>
      <name val="方正楷体_GBK"/>
      <family val="4"/>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s>
  <cellStyleXfs count="4">
    <xf numFmtId="0" fontId="0" fillId="0" borderId="0"/>
    <xf numFmtId="0" fontId="9" fillId="0" borderId="0">
      <alignment vertical="center"/>
    </xf>
    <xf numFmtId="0" fontId="10" fillId="0" borderId="0"/>
    <xf numFmtId="0" fontId="10" fillId="0" borderId="0"/>
  </cellStyleXfs>
  <cellXfs count="81">
    <xf numFmtId="0" fontId="0" fillId="0" borderId="0" xfId="0" applyAlignment="1">
      <alignment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vertical="center" wrapText="1"/>
    </xf>
    <xf numFmtId="0" fontId="4"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NumberFormat="1" applyFont="1" applyFill="1" applyBorder="1" applyAlignment="1" applyProtection="1">
      <alignment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vertical="center" wrapText="1" shrinkToFit="1"/>
    </xf>
    <xf numFmtId="176"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left" vertical="center" wrapText="1" shrinkToFit="1"/>
    </xf>
    <xf numFmtId="0" fontId="7" fillId="0" borderId="1" xfId="0" applyNumberFormat="1" applyFont="1" applyFill="1" applyBorder="1" applyAlignment="1">
      <alignment horizontal="left" vertical="center" wrapText="1" shrinkToFit="1"/>
    </xf>
    <xf numFmtId="0" fontId="4" fillId="0" borderId="1" xfId="0" applyNumberFormat="1" applyFont="1" applyFill="1" applyBorder="1" applyAlignment="1">
      <alignment vertical="center" wrapText="1" shrinkToFi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7" fillId="0" borderId="1" xfId="1" applyFont="1" applyFill="1" applyBorder="1" applyAlignment="1">
      <alignment vertical="center" wrapText="1"/>
    </xf>
    <xf numFmtId="0" fontId="4" fillId="0" borderId="1" xfId="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7" fillId="0" borderId="1" xfId="0" applyNumberFormat="1" applyFont="1" applyFill="1" applyBorder="1" applyAlignment="1" applyProtection="1">
      <alignment horizontal="left" vertical="center" wrapText="1"/>
    </xf>
    <xf numFmtId="177" fontId="4" fillId="0" borderId="1" xfId="0" applyNumberFormat="1" applyFont="1" applyFill="1" applyBorder="1" applyAlignment="1">
      <alignment horizontal="center" vertical="center" wrapText="1" shrinkToFit="1"/>
    </xf>
    <xf numFmtId="177" fontId="4" fillId="0" borderId="1" xfId="0" applyNumberFormat="1" applyFont="1" applyFill="1" applyBorder="1" applyAlignment="1">
      <alignmen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4" fillId="0" borderId="1" xfId="2" applyNumberFormat="1" applyFont="1" applyFill="1" applyBorder="1" applyAlignment="1" applyProtection="1">
      <alignment vertical="center" wrapText="1"/>
    </xf>
    <xf numFmtId="0" fontId="4" fillId="0" borderId="3" xfId="0" applyNumberFormat="1" applyFont="1" applyFill="1" applyBorder="1" applyAlignment="1" applyProtection="1">
      <alignment vertical="center" wrapText="1"/>
    </xf>
    <xf numFmtId="0" fontId="4" fillId="0" borderId="1" xfId="2"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6" fontId="4" fillId="0" borderId="1" xfId="1" applyNumberFormat="1" applyFont="1" applyFill="1" applyBorder="1" applyAlignment="1" applyProtection="1">
      <alignment horizontal="center" vertical="center" wrapText="1"/>
    </xf>
    <xf numFmtId="176" fontId="4" fillId="0" borderId="1" xfId="2" applyNumberFormat="1" applyFont="1" applyFill="1" applyBorder="1" applyAlignment="1">
      <alignment horizontal="center" vertical="center" wrapText="1"/>
    </xf>
    <xf numFmtId="0" fontId="4" fillId="0" borderId="1" xfId="1" applyNumberFormat="1" applyFont="1" applyFill="1" applyBorder="1" applyAlignment="1" applyProtection="1">
      <alignment vertical="center" wrapText="1"/>
    </xf>
    <xf numFmtId="0" fontId="7" fillId="0" borderId="1" xfId="2" applyNumberFormat="1" applyFont="1" applyFill="1" applyBorder="1" applyAlignment="1">
      <alignment vertical="center" wrapText="1"/>
    </xf>
    <xf numFmtId="177" fontId="7" fillId="0" borderId="1" xfId="0" applyNumberFormat="1" applyFont="1" applyFill="1" applyBorder="1" applyAlignment="1">
      <alignment vertical="center" wrapText="1"/>
    </xf>
    <xf numFmtId="0" fontId="7" fillId="0" borderId="3" xfId="0" applyNumberFormat="1" applyFont="1" applyFill="1" applyBorder="1" applyAlignment="1" applyProtection="1">
      <alignment vertical="center" wrapText="1"/>
    </xf>
    <xf numFmtId="0" fontId="7" fillId="0" borderId="1" xfId="2" applyNumberFormat="1" applyFont="1" applyFill="1" applyBorder="1" applyAlignment="1" applyProtection="1">
      <alignment vertical="center" wrapText="1"/>
    </xf>
    <xf numFmtId="0" fontId="10" fillId="0" borderId="0" xfId="0" applyFont="1" applyFill="1" applyAlignment="1">
      <alignment vertical="center" wrapText="1"/>
    </xf>
    <xf numFmtId="0" fontId="1" fillId="0" borderId="0" xfId="0" applyFont="1" applyFill="1" applyAlignment="1">
      <alignment vertical="center" wrapText="1"/>
    </xf>
    <xf numFmtId="0" fontId="10"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7" fillId="0" borderId="1" xfId="1" applyNumberFormat="1" applyFont="1" applyFill="1" applyBorder="1" applyAlignment="1" applyProtection="1">
      <alignment vertical="center" wrapText="1"/>
    </xf>
    <xf numFmtId="0" fontId="7"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3"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5" xfId="0" applyNumberFormat="1" applyFont="1" applyFill="1" applyBorder="1" applyAlignment="1" applyProtection="1">
      <alignment vertical="center"/>
    </xf>
    <xf numFmtId="0" fontId="6" fillId="0" borderId="5"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xf>
    <xf numFmtId="0" fontId="4" fillId="0" borderId="5" xfId="0" applyNumberFormat="1" applyFont="1" applyFill="1" applyBorder="1" applyAlignment="1">
      <alignment horizontal="left" vertical="center" wrapText="1" shrinkToFit="1"/>
    </xf>
    <xf numFmtId="0" fontId="12" fillId="0" borderId="5" xfId="0" applyNumberFormat="1" applyFont="1" applyFill="1" applyBorder="1" applyAlignment="1" applyProtection="1">
      <alignment horizontal="left" vertical="center"/>
    </xf>
    <xf numFmtId="0" fontId="4" fillId="0" borderId="4" xfId="0" applyNumberFormat="1" applyFont="1" applyFill="1" applyBorder="1" applyAlignment="1" applyProtection="1">
      <alignment vertical="center"/>
    </xf>
    <xf numFmtId="0" fontId="4" fillId="0" borderId="5" xfId="0" applyNumberFormat="1" applyFont="1" applyFill="1" applyBorder="1" applyAlignment="1" applyProtection="1">
      <alignment vertical="center"/>
    </xf>
    <xf numFmtId="0" fontId="6" fillId="0" borderId="4" xfId="0" applyNumberFormat="1" applyFont="1" applyFill="1" applyBorder="1" applyAlignment="1" applyProtection="1">
      <alignment horizontal="left" vertical="center"/>
    </xf>
    <xf numFmtId="0" fontId="6" fillId="0" borderId="5" xfId="0" applyNumberFormat="1" applyFont="1" applyFill="1" applyBorder="1" applyAlignment="1" applyProtection="1">
      <alignment horizontal="left" vertical="center"/>
    </xf>
    <xf numFmtId="0" fontId="16" fillId="0" borderId="6" xfId="0" applyFont="1" applyFill="1" applyBorder="1" applyAlignment="1">
      <alignment horizontal="left" vertical="center" wrapText="1"/>
    </xf>
    <xf numFmtId="0" fontId="2" fillId="0" borderId="0"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xf>
    <xf numFmtId="0" fontId="5" fillId="0" borderId="4" xfId="0" applyNumberFormat="1" applyFont="1" applyFill="1" applyBorder="1" applyAlignment="1">
      <alignment horizontal="left" vertical="center" wrapText="1" shrinkToFit="1"/>
    </xf>
    <xf numFmtId="0" fontId="4" fillId="0" borderId="5" xfId="0" applyNumberFormat="1" applyFont="1" applyFill="1" applyBorder="1" applyAlignment="1">
      <alignment horizontal="left" vertical="center" wrapText="1" shrinkToFit="1"/>
    </xf>
    <xf numFmtId="0" fontId="12" fillId="0" borderId="4"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vertical="center"/>
    </xf>
  </cellXfs>
  <cellStyles count="4">
    <cellStyle name="常规" xfId="0" builtinId="0"/>
    <cellStyle name="常规 2" xfId="2"/>
    <cellStyle name="常规 2 3" xfId="1"/>
    <cellStyle name="常规 3"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59"/>
  <sheetViews>
    <sheetView workbookViewId="0">
      <selection activeCell="A9" sqref="A9:IV9"/>
    </sheetView>
  </sheetViews>
  <sheetFormatPr defaultColWidth="9" defaultRowHeight="14.25"/>
  <cols>
    <col min="1" max="1" width="15.5" customWidth="1"/>
  </cols>
  <sheetData>
    <row r="1" spans="1:1">
      <c r="A1" s="2" t="s">
        <v>0</v>
      </c>
    </row>
    <row r="2" spans="1:1">
      <c r="A2" s="2" t="s">
        <v>1</v>
      </c>
    </row>
    <row r="3" spans="1:1">
      <c r="A3" s="2" t="s">
        <v>2</v>
      </c>
    </row>
    <row r="4" spans="1:1">
      <c r="A4" s="2" t="s">
        <v>3</v>
      </c>
    </row>
    <row r="5" spans="1:1">
      <c r="A5" s="2" t="s">
        <v>4</v>
      </c>
    </row>
    <row r="6" spans="1:1">
      <c r="A6" s="2" t="s">
        <v>5</v>
      </c>
    </row>
    <row r="7" spans="1:1">
      <c r="A7" s="2" t="s">
        <v>6</v>
      </c>
    </row>
    <row r="8" spans="1:1" ht="24">
      <c r="A8" s="2" t="s">
        <v>7</v>
      </c>
    </row>
    <row r="9" spans="1:1">
      <c r="A9" s="2" t="s">
        <v>8</v>
      </c>
    </row>
    <row r="10" spans="1:1">
      <c r="A10" s="2" t="s">
        <v>9</v>
      </c>
    </row>
    <row r="11" spans="1:1">
      <c r="A11" s="2" t="s">
        <v>10</v>
      </c>
    </row>
    <row r="12" spans="1:1">
      <c r="A12" s="2" t="s">
        <v>11</v>
      </c>
    </row>
    <row r="13" spans="1:1">
      <c r="A13" s="2" t="s">
        <v>12</v>
      </c>
    </row>
    <row r="14" spans="1:1">
      <c r="A14" s="2" t="s">
        <v>13</v>
      </c>
    </row>
    <row r="15" spans="1:1">
      <c r="A15" s="2" t="s">
        <v>14</v>
      </c>
    </row>
    <row r="16" spans="1:1">
      <c r="A16" s="2" t="s">
        <v>15</v>
      </c>
    </row>
    <row r="17" spans="1:1">
      <c r="A17" s="2" t="s">
        <v>16</v>
      </c>
    </row>
    <row r="18" spans="1:1">
      <c r="A18" s="2" t="s">
        <v>17</v>
      </c>
    </row>
    <row r="19" spans="1:1">
      <c r="A19" s="2" t="s">
        <v>18</v>
      </c>
    </row>
    <row r="20" spans="1:1">
      <c r="A20" s="2" t="s">
        <v>19</v>
      </c>
    </row>
    <row r="21" spans="1:1">
      <c r="A21" s="2" t="s">
        <v>20</v>
      </c>
    </row>
    <row r="22" spans="1:1">
      <c r="A22" s="2" t="s">
        <v>21</v>
      </c>
    </row>
    <row r="23" spans="1:1">
      <c r="A23" s="1" t="s">
        <v>22</v>
      </c>
    </row>
    <row r="24" spans="1:1">
      <c r="A24" s="1" t="s">
        <v>23</v>
      </c>
    </row>
    <row r="25" spans="1:1">
      <c r="A25" s="1" t="s">
        <v>24</v>
      </c>
    </row>
    <row r="26" spans="1:1">
      <c r="A26" s="2" t="s">
        <v>25</v>
      </c>
    </row>
    <row r="27" spans="1:1">
      <c r="A27" s="2" t="s">
        <v>26</v>
      </c>
    </row>
    <row r="28" spans="1:1">
      <c r="A28" s="2" t="s">
        <v>27</v>
      </c>
    </row>
    <row r="29" spans="1:1" ht="24">
      <c r="A29" s="2" t="s">
        <v>28</v>
      </c>
    </row>
    <row r="30" spans="1:1">
      <c r="A30" s="2" t="s">
        <v>29</v>
      </c>
    </row>
    <row r="31" spans="1:1">
      <c r="A31" s="2" t="s">
        <v>30</v>
      </c>
    </row>
    <row r="32" spans="1:1">
      <c r="A32" s="2" t="s">
        <v>31</v>
      </c>
    </row>
    <row r="33" spans="1:1">
      <c r="A33" s="2" t="s">
        <v>32</v>
      </c>
    </row>
    <row r="34" spans="1:1">
      <c r="A34" s="2" t="s">
        <v>33</v>
      </c>
    </row>
    <row r="35" spans="1:1">
      <c r="A35" s="2" t="s">
        <v>34</v>
      </c>
    </row>
    <row r="36" spans="1:1">
      <c r="A36" s="2" t="s">
        <v>35</v>
      </c>
    </row>
    <row r="37" spans="1:1">
      <c r="A37" s="2" t="s">
        <v>36</v>
      </c>
    </row>
    <row r="38" spans="1:1">
      <c r="A38" s="2" t="s">
        <v>37</v>
      </c>
    </row>
    <row r="39" spans="1:1">
      <c r="A39" s="2" t="s">
        <v>38</v>
      </c>
    </row>
    <row r="40" spans="1:1">
      <c r="A40" s="2" t="s">
        <v>39</v>
      </c>
    </row>
    <row r="41" spans="1:1">
      <c r="A41" s="2" t="s">
        <v>40</v>
      </c>
    </row>
    <row r="42" spans="1:1">
      <c r="A42" s="2" t="s">
        <v>41</v>
      </c>
    </row>
    <row r="43" spans="1:1">
      <c r="A43" s="2" t="s">
        <v>42</v>
      </c>
    </row>
    <row r="44" spans="1:1">
      <c r="A44" s="2" t="s">
        <v>43</v>
      </c>
    </row>
    <row r="45" spans="1:1">
      <c r="A45" s="2" t="s">
        <v>44</v>
      </c>
    </row>
    <row r="46" spans="1:1" ht="24">
      <c r="A46" s="2" t="s">
        <v>45</v>
      </c>
    </row>
    <row r="47" spans="1:1" ht="36">
      <c r="A47" s="2" t="s">
        <v>46</v>
      </c>
    </row>
    <row r="48" spans="1:1">
      <c r="A48" s="2" t="s">
        <v>47</v>
      </c>
    </row>
    <row r="49" spans="1:1">
      <c r="A49" s="2" t="s">
        <v>48</v>
      </c>
    </row>
    <row r="50" spans="1:1" ht="24">
      <c r="A50" s="2" t="s">
        <v>49</v>
      </c>
    </row>
    <row r="51" spans="1:1">
      <c r="A51" s="2" t="s">
        <v>50</v>
      </c>
    </row>
    <row r="52" spans="1:1">
      <c r="A52" s="2" t="s">
        <v>51</v>
      </c>
    </row>
    <row r="53" spans="1:1">
      <c r="A53" s="2" t="s">
        <v>52</v>
      </c>
    </row>
    <row r="54" spans="1:1">
      <c r="A54" s="2" t="s">
        <v>53</v>
      </c>
    </row>
    <row r="55" spans="1:1">
      <c r="A55" s="2" t="s">
        <v>54</v>
      </c>
    </row>
    <row r="56" spans="1:1">
      <c r="A56" s="2" t="s">
        <v>55</v>
      </c>
    </row>
    <row r="57" spans="1:1">
      <c r="A57" s="2" t="s">
        <v>56</v>
      </c>
    </row>
    <row r="58" spans="1:1">
      <c r="A58" s="2" t="s">
        <v>57</v>
      </c>
    </row>
    <row r="59" spans="1:1">
      <c r="A59" s="1" t="s">
        <v>58</v>
      </c>
    </row>
  </sheetData>
  <phoneticPr fontId="11"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G287"/>
  <sheetViews>
    <sheetView tabSelected="1" workbookViewId="0">
      <pane xSplit="3" ySplit="4" topLeftCell="D5" activePane="bottomRight" state="frozen"/>
      <selection pane="topRight"/>
      <selection pane="bottomLeft"/>
      <selection pane="bottomRight" activeCell="A4" sqref="A4"/>
    </sheetView>
  </sheetViews>
  <sheetFormatPr defaultColWidth="9" defaultRowHeight="14.25"/>
  <cols>
    <col min="1" max="1" width="4.625" style="48" customWidth="1"/>
    <col min="2" max="2" width="27.375" style="48" customWidth="1"/>
    <col min="3" max="3" width="5.875" style="50" customWidth="1"/>
    <col min="4" max="4" width="18" style="50" customWidth="1"/>
    <col min="5" max="5" width="11.125" style="50" customWidth="1"/>
    <col min="6" max="6" width="7.625" style="50" customWidth="1"/>
    <col min="7" max="7" width="9.5" style="50" customWidth="1"/>
    <col min="8" max="16384" width="9" style="48"/>
  </cols>
  <sheetData>
    <row r="1" spans="1:7" ht="15.75">
      <c r="A1" s="55" t="s">
        <v>246</v>
      </c>
    </row>
    <row r="2" spans="1:7" ht="35.25" customHeight="1">
      <c r="A2" s="73" t="s">
        <v>256</v>
      </c>
      <c r="B2" s="73"/>
      <c r="C2" s="73"/>
      <c r="D2" s="73"/>
      <c r="E2" s="73"/>
      <c r="F2" s="73"/>
      <c r="G2" s="73"/>
    </row>
    <row r="3" spans="1:7" ht="24.95" customHeight="1">
      <c r="A3" s="64"/>
      <c r="B3" s="56"/>
      <c r="C3" s="57"/>
      <c r="D3" s="57"/>
      <c r="E3" s="57"/>
      <c r="F3" s="57"/>
      <c r="G3" s="58" t="s">
        <v>243</v>
      </c>
    </row>
    <row r="4" spans="1:7" ht="30" customHeight="1">
      <c r="A4" s="7" t="s">
        <v>59</v>
      </c>
      <c r="B4" s="59" t="s">
        <v>60</v>
      </c>
      <c r="C4" s="60" t="s">
        <v>257</v>
      </c>
      <c r="D4" s="60" t="s">
        <v>245</v>
      </c>
      <c r="E4" s="60" t="s">
        <v>258</v>
      </c>
      <c r="F4" s="7" t="s">
        <v>61</v>
      </c>
      <c r="G4" s="61" t="s">
        <v>244</v>
      </c>
    </row>
    <row r="5" spans="1:7" ht="30" customHeight="1">
      <c r="A5" s="74" t="s">
        <v>259</v>
      </c>
      <c r="B5" s="75"/>
      <c r="C5" s="75"/>
      <c r="D5" s="75"/>
      <c r="E5" s="65"/>
      <c r="F5" s="12">
        <f>F49+F99+F6+F112+F178</f>
        <v>165476.19</v>
      </c>
      <c r="G5" s="12">
        <f>G49+G99+G6+G112+G178</f>
        <v>71528.959999999992</v>
      </c>
    </row>
    <row r="6" spans="1:7" ht="30" customHeight="1">
      <c r="A6" s="68" t="s">
        <v>247</v>
      </c>
      <c r="B6" s="69"/>
      <c r="C6" s="69"/>
      <c r="D6" s="69"/>
      <c r="E6" s="62"/>
      <c r="F6" s="12">
        <f>SUM(F7:F48)</f>
        <v>17526</v>
      </c>
      <c r="G6" s="12">
        <f>SUM(G7:G48)</f>
        <v>13604</v>
      </c>
    </row>
    <row r="7" spans="1:7" ht="30" customHeight="1">
      <c r="A7" s="10">
        <v>1</v>
      </c>
      <c r="B7" s="25" t="s">
        <v>260</v>
      </c>
      <c r="C7" s="26" t="s">
        <v>62</v>
      </c>
      <c r="D7" s="26" t="s">
        <v>94</v>
      </c>
      <c r="E7" s="4" t="s">
        <v>67</v>
      </c>
      <c r="F7" s="27">
        <v>120</v>
      </c>
      <c r="G7" s="51">
        <v>66</v>
      </c>
    </row>
    <row r="8" spans="1:7" ht="30" customHeight="1">
      <c r="A8" s="10">
        <v>2</v>
      </c>
      <c r="B8" s="25" t="s">
        <v>87</v>
      </c>
      <c r="C8" s="26" t="s">
        <v>62</v>
      </c>
      <c r="D8" s="26" t="s">
        <v>88</v>
      </c>
      <c r="E8" s="4" t="s">
        <v>67</v>
      </c>
      <c r="F8" s="27">
        <v>150</v>
      </c>
      <c r="G8" s="51">
        <v>100</v>
      </c>
    </row>
    <row r="9" spans="1:7" ht="30" customHeight="1">
      <c r="A9" s="10">
        <v>3</v>
      </c>
      <c r="B9" s="25" t="s">
        <v>90</v>
      </c>
      <c r="C9" s="26" t="s">
        <v>62</v>
      </c>
      <c r="D9" s="26" t="s">
        <v>91</v>
      </c>
      <c r="E9" s="4" t="s">
        <v>67</v>
      </c>
      <c r="F9" s="27">
        <v>171</v>
      </c>
      <c r="G9" s="51">
        <v>171</v>
      </c>
    </row>
    <row r="10" spans="1:7" ht="30" customHeight="1">
      <c r="A10" s="10">
        <v>4</v>
      </c>
      <c r="B10" s="28" t="s">
        <v>85</v>
      </c>
      <c r="C10" s="26" t="s">
        <v>62</v>
      </c>
      <c r="D10" s="29" t="s">
        <v>86</v>
      </c>
      <c r="E10" s="4" t="s">
        <v>67</v>
      </c>
      <c r="F10" s="27">
        <v>160</v>
      </c>
      <c r="G10" s="51">
        <v>60</v>
      </c>
    </row>
    <row r="11" spans="1:7" ht="30" customHeight="1">
      <c r="A11" s="10">
        <v>5</v>
      </c>
      <c r="B11" s="25" t="s">
        <v>92</v>
      </c>
      <c r="C11" s="29" t="s">
        <v>69</v>
      </c>
      <c r="D11" s="29" t="s">
        <v>93</v>
      </c>
      <c r="E11" s="4" t="s">
        <v>67</v>
      </c>
      <c r="F11" s="27">
        <v>450</v>
      </c>
      <c r="G11" s="51">
        <v>300</v>
      </c>
    </row>
    <row r="12" spans="1:7" ht="30" customHeight="1">
      <c r="A12" s="10">
        <v>6</v>
      </c>
      <c r="B12" s="28" t="s">
        <v>78</v>
      </c>
      <c r="C12" s="26" t="s">
        <v>62</v>
      </c>
      <c r="D12" s="26" t="s">
        <v>79</v>
      </c>
      <c r="E12" s="4" t="s">
        <v>67</v>
      </c>
      <c r="F12" s="27">
        <v>190</v>
      </c>
      <c r="G12" s="27">
        <v>100</v>
      </c>
    </row>
    <row r="13" spans="1:7" ht="30" customHeight="1">
      <c r="A13" s="10">
        <v>7</v>
      </c>
      <c r="B13" s="28" t="s">
        <v>80</v>
      </c>
      <c r="C13" s="26" t="s">
        <v>62</v>
      </c>
      <c r="D13" s="26" t="s">
        <v>79</v>
      </c>
      <c r="E13" s="4" t="s">
        <v>67</v>
      </c>
      <c r="F13" s="27">
        <v>300</v>
      </c>
      <c r="G13" s="27">
        <v>300</v>
      </c>
    </row>
    <row r="14" spans="1:7" ht="30" customHeight="1">
      <c r="A14" s="10">
        <v>8</v>
      </c>
      <c r="B14" s="28" t="s">
        <v>261</v>
      </c>
      <c r="C14" s="26" t="s">
        <v>62</v>
      </c>
      <c r="D14" s="26" t="s">
        <v>262</v>
      </c>
      <c r="E14" s="4" t="s">
        <v>67</v>
      </c>
      <c r="F14" s="27">
        <v>230</v>
      </c>
      <c r="G14" s="27">
        <v>90</v>
      </c>
    </row>
    <row r="15" spans="1:7" ht="30" customHeight="1">
      <c r="A15" s="10">
        <v>9</v>
      </c>
      <c r="B15" s="25" t="s">
        <v>263</v>
      </c>
      <c r="C15" s="26" t="s">
        <v>62</v>
      </c>
      <c r="D15" s="26" t="s">
        <v>81</v>
      </c>
      <c r="E15" s="4" t="s">
        <v>67</v>
      </c>
      <c r="F15" s="27">
        <v>222</v>
      </c>
      <c r="G15" s="51">
        <v>100</v>
      </c>
    </row>
    <row r="16" spans="1:7" ht="30" customHeight="1">
      <c r="A16" s="10">
        <v>10</v>
      </c>
      <c r="B16" s="28" t="s">
        <v>82</v>
      </c>
      <c r="C16" s="26" t="s">
        <v>62</v>
      </c>
      <c r="D16" s="26" t="s">
        <v>81</v>
      </c>
      <c r="E16" s="4" t="s">
        <v>67</v>
      </c>
      <c r="F16" s="27">
        <v>175</v>
      </c>
      <c r="G16" s="51">
        <v>120</v>
      </c>
    </row>
    <row r="17" spans="1:7" ht="30" customHeight="1">
      <c r="A17" s="10">
        <v>11</v>
      </c>
      <c r="B17" s="25" t="s">
        <v>76</v>
      </c>
      <c r="C17" s="26" t="s">
        <v>62</v>
      </c>
      <c r="D17" s="26" t="s">
        <v>77</v>
      </c>
      <c r="E17" s="4" t="s">
        <v>67</v>
      </c>
      <c r="F17" s="27">
        <v>981</v>
      </c>
      <c r="G17" s="51">
        <v>500</v>
      </c>
    </row>
    <row r="18" spans="1:7" ht="30" customHeight="1">
      <c r="A18" s="10">
        <v>12</v>
      </c>
      <c r="B18" s="25" t="s">
        <v>83</v>
      </c>
      <c r="C18" s="26" t="s">
        <v>62</v>
      </c>
      <c r="D18" s="26" t="s">
        <v>84</v>
      </c>
      <c r="E18" s="4" t="s">
        <v>67</v>
      </c>
      <c r="F18" s="27">
        <v>250</v>
      </c>
      <c r="G18" s="51">
        <v>100</v>
      </c>
    </row>
    <row r="19" spans="1:7" ht="30" customHeight="1">
      <c r="A19" s="10">
        <v>13</v>
      </c>
      <c r="B19" s="9" t="s">
        <v>264</v>
      </c>
      <c r="C19" s="8" t="s">
        <v>69</v>
      </c>
      <c r="D19" s="7" t="s">
        <v>89</v>
      </c>
      <c r="E19" s="4" t="s">
        <v>67</v>
      </c>
      <c r="F19" s="6">
        <v>99</v>
      </c>
      <c r="G19" s="7">
        <v>99</v>
      </c>
    </row>
    <row r="20" spans="1:7" ht="30" customHeight="1">
      <c r="A20" s="10">
        <v>14</v>
      </c>
      <c r="B20" s="31" t="s">
        <v>265</v>
      </c>
      <c r="C20" s="4" t="s">
        <v>62</v>
      </c>
      <c r="D20" s="23" t="s">
        <v>100</v>
      </c>
      <c r="E20" s="4" t="s">
        <v>67</v>
      </c>
      <c r="F20" s="16">
        <v>398</v>
      </c>
      <c r="G20" s="23">
        <v>373</v>
      </c>
    </row>
    <row r="21" spans="1:7" ht="30" customHeight="1">
      <c r="A21" s="10">
        <v>15</v>
      </c>
      <c r="B21" s="9" t="s">
        <v>266</v>
      </c>
      <c r="C21" s="4" t="s">
        <v>62</v>
      </c>
      <c r="D21" s="7" t="s">
        <v>98</v>
      </c>
      <c r="E21" s="7" t="s">
        <v>252</v>
      </c>
      <c r="F21" s="6">
        <v>509</v>
      </c>
      <c r="G21" s="7">
        <v>209</v>
      </c>
    </row>
    <row r="22" spans="1:7" ht="30" customHeight="1">
      <c r="A22" s="10">
        <v>16</v>
      </c>
      <c r="B22" s="9" t="s">
        <v>267</v>
      </c>
      <c r="C22" s="4" t="s">
        <v>62</v>
      </c>
      <c r="D22" s="7" t="s">
        <v>98</v>
      </c>
      <c r="E22" s="7" t="s">
        <v>252</v>
      </c>
      <c r="F22" s="6">
        <v>1195</v>
      </c>
      <c r="G22" s="7">
        <v>800</v>
      </c>
    </row>
    <row r="23" spans="1:7" ht="30" customHeight="1">
      <c r="A23" s="10">
        <v>17</v>
      </c>
      <c r="B23" s="28" t="s">
        <v>117</v>
      </c>
      <c r="C23" s="26" t="s">
        <v>108</v>
      </c>
      <c r="D23" s="26" t="s">
        <v>118</v>
      </c>
      <c r="E23" s="4" t="s">
        <v>67</v>
      </c>
      <c r="F23" s="27">
        <v>150</v>
      </c>
      <c r="G23" s="51">
        <v>98</v>
      </c>
    </row>
    <row r="24" spans="1:7" ht="30" customHeight="1">
      <c r="A24" s="10">
        <v>18</v>
      </c>
      <c r="B24" s="28" t="s">
        <v>126</v>
      </c>
      <c r="C24" s="26" t="s">
        <v>108</v>
      </c>
      <c r="D24" s="26" t="s">
        <v>127</v>
      </c>
      <c r="E24" s="4" t="s">
        <v>67</v>
      </c>
      <c r="F24" s="27">
        <v>250</v>
      </c>
      <c r="G24" s="51">
        <v>200</v>
      </c>
    </row>
    <row r="25" spans="1:7" ht="30" customHeight="1">
      <c r="A25" s="10">
        <v>19</v>
      </c>
      <c r="B25" s="28" t="s">
        <v>128</v>
      </c>
      <c r="C25" s="26" t="s">
        <v>108</v>
      </c>
      <c r="D25" s="26" t="s">
        <v>129</v>
      </c>
      <c r="E25" s="4" t="s">
        <v>67</v>
      </c>
      <c r="F25" s="27">
        <v>250</v>
      </c>
      <c r="G25" s="51">
        <v>120</v>
      </c>
    </row>
    <row r="26" spans="1:7" ht="30" customHeight="1">
      <c r="A26" s="10">
        <v>20</v>
      </c>
      <c r="B26" s="28" t="s">
        <v>130</v>
      </c>
      <c r="C26" s="26" t="s">
        <v>108</v>
      </c>
      <c r="D26" s="26" t="s">
        <v>131</v>
      </c>
      <c r="E26" s="4" t="s">
        <v>67</v>
      </c>
      <c r="F26" s="27">
        <v>200</v>
      </c>
      <c r="G26" s="51">
        <v>150</v>
      </c>
    </row>
    <row r="27" spans="1:7" ht="30" customHeight="1">
      <c r="A27" s="10">
        <v>21</v>
      </c>
      <c r="B27" s="25" t="s">
        <v>268</v>
      </c>
      <c r="C27" s="26" t="s">
        <v>108</v>
      </c>
      <c r="D27" s="26" t="s">
        <v>79</v>
      </c>
      <c r="E27" s="7" t="s">
        <v>67</v>
      </c>
      <c r="F27" s="27">
        <v>345</v>
      </c>
      <c r="G27" s="27">
        <v>200</v>
      </c>
    </row>
    <row r="28" spans="1:7" ht="30" customHeight="1">
      <c r="A28" s="10">
        <v>22</v>
      </c>
      <c r="B28" s="28" t="s">
        <v>116</v>
      </c>
      <c r="C28" s="26" t="s">
        <v>108</v>
      </c>
      <c r="D28" s="26" t="s">
        <v>79</v>
      </c>
      <c r="E28" s="7" t="s">
        <v>67</v>
      </c>
      <c r="F28" s="27">
        <v>200</v>
      </c>
      <c r="G28" s="27">
        <v>110</v>
      </c>
    </row>
    <row r="29" spans="1:7" ht="30" customHeight="1">
      <c r="A29" s="10">
        <v>23</v>
      </c>
      <c r="B29" s="28" t="s">
        <v>269</v>
      </c>
      <c r="C29" s="26" t="s">
        <v>108</v>
      </c>
      <c r="D29" s="26" t="s">
        <v>270</v>
      </c>
      <c r="E29" s="7" t="s">
        <v>67</v>
      </c>
      <c r="F29" s="27">
        <v>250</v>
      </c>
      <c r="G29" s="27">
        <v>30</v>
      </c>
    </row>
    <row r="30" spans="1:7" ht="30" customHeight="1">
      <c r="A30" s="10">
        <v>24</v>
      </c>
      <c r="B30" s="31" t="s">
        <v>120</v>
      </c>
      <c r="C30" s="7" t="s">
        <v>108</v>
      </c>
      <c r="D30" s="23" t="s">
        <v>121</v>
      </c>
      <c r="E30" s="7" t="s">
        <v>249</v>
      </c>
      <c r="F30" s="16">
        <v>999</v>
      </c>
      <c r="G30" s="23">
        <v>999</v>
      </c>
    </row>
    <row r="31" spans="1:7" ht="30" customHeight="1">
      <c r="A31" s="10">
        <v>25</v>
      </c>
      <c r="B31" s="25" t="s">
        <v>271</v>
      </c>
      <c r="C31" s="26" t="s">
        <v>108</v>
      </c>
      <c r="D31" s="26" t="s">
        <v>81</v>
      </c>
      <c r="E31" s="7" t="s">
        <v>67</v>
      </c>
      <c r="F31" s="27">
        <v>282</v>
      </c>
      <c r="G31" s="51">
        <v>180</v>
      </c>
    </row>
    <row r="32" spans="1:7" ht="30" customHeight="1">
      <c r="A32" s="10">
        <v>26</v>
      </c>
      <c r="B32" s="28" t="s">
        <v>123</v>
      </c>
      <c r="C32" s="26" t="s">
        <v>108</v>
      </c>
      <c r="D32" s="26" t="s">
        <v>124</v>
      </c>
      <c r="E32" s="7" t="s">
        <v>67</v>
      </c>
      <c r="F32" s="27">
        <v>113</v>
      </c>
      <c r="G32" s="51">
        <v>80</v>
      </c>
    </row>
    <row r="33" spans="1:7" ht="30" customHeight="1">
      <c r="A33" s="10">
        <v>27</v>
      </c>
      <c r="B33" s="28" t="s">
        <v>125</v>
      </c>
      <c r="C33" s="26" t="s">
        <v>108</v>
      </c>
      <c r="D33" s="26" t="s">
        <v>124</v>
      </c>
      <c r="E33" s="7" t="s">
        <v>67</v>
      </c>
      <c r="F33" s="27">
        <v>112</v>
      </c>
      <c r="G33" s="51">
        <v>112</v>
      </c>
    </row>
    <row r="34" spans="1:7" ht="30" customHeight="1">
      <c r="A34" s="10">
        <v>28</v>
      </c>
      <c r="B34" s="28" t="s">
        <v>113</v>
      </c>
      <c r="C34" s="26" t="s">
        <v>108</v>
      </c>
      <c r="D34" s="26" t="s">
        <v>114</v>
      </c>
      <c r="E34" s="7" t="s">
        <v>67</v>
      </c>
      <c r="F34" s="27">
        <v>180</v>
      </c>
      <c r="G34" s="27">
        <v>130</v>
      </c>
    </row>
    <row r="35" spans="1:7" ht="30" customHeight="1">
      <c r="A35" s="10">
        <v>29</v>
      </c>
      <c r="B35" s="28" t="s">
        <v>115</v>
      </c>
      <c r="C35" s="26" t="s">
        <v>108</v>
      </c>
      <c r="D35" s="26" t="s">
        <v>114</v>
      </c>
      <c r="E35" s="7" t="s">
        <v>67</v>
      </c>
      <c r="F35" s="27">
        <v>150</v>
      </c>
      <c r="G35" s="27">
        <v>75</v>
      </c>
    </row>
    <row r="36" spans="1:7" ht="30" customHeight="1">
      <c r="A36" s="10">
        <v>30</v>
      </c>
      <c r="B36" s="15" t="s">
        <v>272</v>
      </c>
      <c r="C36" s="7" t="s">
        <v>108</v>
      </c>
      <c r="D36" s="7" t="s">
        <v>67</v>
      </c>
      <c r="E36" s="7" t="s">
        <v>67</v>
      </c>
      <c r="F36" s="16">
        <v>2893</v>
      </c>
      <c r="G36" s="4">
        <v>2893</v>
      </c>
    </row>
    <row r="37" spans="1:7" ht="45" customHeight="1">
      <c r="A37" s="10">
        <v>31</v>
      </c>
      <c r="B37" s="22" t="s">
        <v>273</v>
      </c>
      <c r="C37" s="4" t="s">
        <v>108</v>
      </c>
      <c r="D37" s="11" t="s">
        <v>274</v>
      </c>
      <c r="E37" s="10" t="s">
        <v>250</v>
      </c>
      <c r="F37" s="19">
        <v>1815</v>
      </c>
      <c r="G37" s="10">
        <v>1815</v>
      </c>
    </row>
    <row r="38" spans="1:7" ht="30" customHeight="1">
      <c r="A38" s="10">
        <v>32</v>
      </c>
      <c r="B38" s="18" t="s">
        <v>275</v>
      </c>
      <c r="C38" s="4" t="s">
        <v>108</v>
      </c>
      <c r="D38" s="7" t="s">
        <v>98</v>
      </c>
      <c r="E38" s="5" t="s">
        <v>276</v>
      </c>
      <c r="F38" s="19">
        <v>873</v>
      </c>
      <c r="G38" s="10">
        <v>873</v>
      </c>
    </row>
    <row r="39" spans="1:7" ht="30" customHeight="1">
      <c r="A39" s="10">
        <v>33</v>
      </c>
      <c r="B39" s="9" t="s">
        <v>277</v>
      </c>
      <c r="C39" s="7" t="s">
        <v>108</v>
      </c>
      <c r="D39" s="7" t="s">
        <v>98</v>
      </c>
      <c r="E39" s="7" t="s">
        <v>252</v>
      </c>
      <c r="F39" s="6">
        <v>1411</v>
      </c>
      <c r="G39" s="4">
        <v>600</v>
      </c>
    </row>
    <row r="40" spans="1:7" ht="30" customHeight="1">
      <c r="A40" s="10">
        <v>34</v>
      </c>
      <c r="B40" s="9" t="s">
        <v>278</v>
      </c>
      <c r="C40" s="7" t="s">
        <v>108</v>
      </c>
      <c r="D40" s="7" t="s">
        <v>98</v>
      </c>
      <c r="E40" s="7" t="s">
        <v>252</v>
      </c>
      <c r="F40" s="6">
        <v>200</v>
      </c>
      <c r="G40" s="4">
        <v>200</v>
      </c>
    </row>
    <row r="41" spans="1:7" ht="30" customHeight="1">
      <c r="A41" s="10">
        <v>35</v>
      </c>
      <c r="B41" s="9" t="s">
        <v>279</v>
      </c>
      <c r="C41" s="7" t="s">
        <v>108</v>
      </c>
      <c r="D41" s="7" t="s">
        <v>122</v>
      </c>
      <c r="E41" s="7" t="s">
        <v>67</v>
      </c>
      <c r="F41" s="6">
        <v>300</v>
      </c>
      <c r="G41" s="4">
        <v>300</v>
      </c>
    </row>
    <row r="42" spans="1:7" ht="30" customHeight="1">
      <c r="A42" s="10">
        <v>36</v>
      </c>
      <c r="B42" s="9" t="s">
        <v>280</v>
      </c>
      <c r="C42" s="5" t="s">
        <v>109</v>
      </c>
      <c r="D42" s="7" t="s">
        <v>111</v>
      </c>
      <c r="E42" s="7" t="s">
        <v>67</v>
      </c>
      <c r="F42" s="6">
        <v>240</v>
      </c>
      <c r="G42" s="7">
        <v>240</v>
      </c>
    </row>
    <row r="43" spans="1:7" ht="30" customHeight="1">
      <c r="A43" s="10">
        <v>37</v>
      </c>
      <c r="B43" s="9" t="s">
        <v>281</v>
      </c>
      <c r="C43" s="8" t="s">
        <v>109</v>
      </c>
      <c r="D43" s="7" t="s">
        <v>111</v>
      </c>
      <c r="E43" s="7" t="s">
        <v>67</v>
      </c>
      <c r="F43" s="6">
        <v>150</v>
      </c>
      <c r="G43" s="7">
        <v>150</v>
      </c>
    </row>
    <row r="44" spans="1:7" ht="30" customHeight="1">
      <c r="A44" s="10">
        <v>38</v>
      </c>
      <c r="B44" s="9" t="s">
        <v>282</v>
      </c>
      <c r="C44" s="5" t="s">
        <v>109</v>
      </c>
      <c r="D44" s="7" t="s">
        <v>111</v>
      </c>
      <c r="E44" s="7" t="s">
        <v>67</v>
      </c>
      <c r="F44" s="6">
        <v>100</v>
      </c>
      <c r="G44" s="7">
        <v>100</v>
      </c>
    </row>
    <row r="45" spans="1:7" ht="30" customHeight="1">
      <c r="A45" s="10">
        <v>39</v>
      </c>
      <c r="B45" s="13" t="s">
        <v>283</v>
      </c>
      <c r="C45" s="5" t="s">
        <v>109</v>
      </c>
      <c r="D45" s="8" t="s">
        <v>71</v>
      </c>
      <c r="E45" s="7" t="s">
        <v>67</v>
      </c>
      <c r="F45" s="16">
        <v>150</v>
      </c>
      <c r="G45" s="4">
        <v>150</v>
      </c>
    </row>
    <row r="46" spans="1:7" ht="30" customHeight="1">
      <c r="A46" s="10">
        <v>40</v>
      </c>
      <c r="B46" s="14" t="s">
        <v>153</v>
      </c>
      <c r="C46" s="5" t="s">
        <v>109</v>
      </c>
      <c r="D46" s="8" t="s">
        <v>71</v>
      </c>
      <c r="E46" s="7" t="s">
        <v>67</v>
      </c>
      <c r="F46" s="16">
        <v>200</v>
      </c>
      <c r="G46" s="4">
        <v>200</v>
      </c>
    </row>
    <row r="47" spans="1:7" ht="30" customHeight="1">
      <c r="A47" s="10">
        <v>41</v>
      </c>
      <c r="B47" s="9" t="s">
        <v>284</v>
      </c>
      <c r="C47" s="5" t="s">
        <v>109</v>
      </c>
      <c r="D47" s="7" t="s">
        <v>155</v>
      </c>
      <c r="E47" s="7" t="s">
        <v>67</v>
      </c>
      <c r="F47" s="6">
        <v>50</v>
      </c>
      <c r="G47" s="4">
        <v>48</v>
      </c>
    </row>
    <row r="48" spans="1:7" ht="30" customHeight="1">
      <c r="A48" s="10">
        <v>42</v>
      </c>
      <c r="B48" s="9" t="s">
        <v>285</v>
      </c>
      <c r="C48" s="8" t="s">
        <v>109</v>
      </c>
      <c r="D48" s="7" t="s">
        <v>141</v>
      </c>
      <c r="E48" s="7" t="s">
        <v>67</v>
      </c>
      <c r="F48" s="6">
        <v>63</v>
      </c>
      <c r="G48" s="4">
        <v>63</v>
      </c>
    </row>
    <row r="49" spans="1:7" ht="30" customHeight="1">
      <c r="A49" s="68" t="s">
        <v>286</v>
      </c>
      <c r="B49" s="69"/>
      <c r="C49" s="69"/>
      <c r="D49" s="69"/>
      <c r="E49" s="62"/>
      <c r="F49" s="12">
        <f>F50+F74+F77+F93</f>
        <v>41810</v>
      </c>
      <c r="G49" s="12">
        <f>G50+G74+G77+G93</f>
        <v>25566</v>
      </c>
    </row>
    <row r="50" spans="1:7" ht="30" customHeight="1">
      <c r="A50" s="74" t="s">
        <v>287</v>
      </c>
      <c r="B50" s="75"/>
      <c r="C50" s="75"/>
      <c r="D50" s="75"/>
      <c r="E50" s="65"/>
      <c r="F50" s="12">
        <f>SUM(F51:F73)</f>
        <v>26255</v>
      </c>
      <c r="G50" s="12">
        <f>SUM(G51:G73)</f>
        <v>14634</v>
      </c>
    </row>
    <row r="51" spans="1:7" ht="30" customHeight="1">
      <c r="A51" s="10">
        <v>43</v>
      </c>
      <c r="B51" s="9" t="s">
        <v>288</v>
      </c>
      <c r="C51" s="8" t="s">
        <v>289</v>
      </c>
      <c r="D51" s="23" t="s">
        <v>75</v>
      </c>
      <c r="E51" s="23" t="s">
        <v>251</v>
      </c>
      <c r="F51" s="16">
        <v>962</v>
      </c>
      <c r="G51" s="4">
        <v>550</v>
      </c>
    </row>
    <row r="52" spans="1:7" ht="30" customHeight="1">
      <c r="A52" s="10">
        <v>44</v>
      </c>
      <c r="B52" s="15" t="s">
        <v>290</v>
      </c>
      <c r="C52" s="4" t="s">
        <v>62</v>
      </c>
      <c r="D52" s="23" t="s">
        <v>75</v>
      </c>
      <c r="E52" s="23" t="s">
        <v>251</v>
      </c>
      <c r="F52" s="6">
        <v>2771</v>
      </c>
      <c r="G52" s="4">
        <v>700</v>
      </c>
    </row>
    <row r="53" spans="1:7" ht="30" customHeight="1">
      <c r="A53" s="10">
        <v>45</v>
      </c>
      <c r="B53" s="15" t="s">
        <v>291</v>
      </c>
      <c r="C53" s="4" t="s">
        <v>62</v>
      </c>
      <c r="D53" s="7" t="s">
        <v>95</v>
      </c>
      <c r="E53" s="7" t="s">
        <v>249</v>
      </c>
      <c r="F53" s="6">
        <v>1346</v>
      </c>
      <c r="G53" s="4">
        <v>346</v>
      </c>
    </row>
    <row r="54" spans="1:7" ht="30" customHeight="1">
      <c r="A54" s="10">
        <v>46</v>
      </c>
      <c r="B54" s="9" t="s">
        <v>96</v>
      </c>
      <c r="C54" s="4" t="s">
        <v>62</v>
      </c>
      <c r="D54" s="7" t="s">
        <v>95</v>
      </c>
      <c r="E54" s="7" t="s">
        <v>249</v>
      </c>
      <c r="F54" s="6">
        <v>393</v>
      </c>
      <c r="G54" s="4">
        <v>240</v>
      </c>
    </row>
    <row r="55" spans="1:7" ht="30" customHeight="1">
      <c r="A55" s="10">
        <v>47</v>
      </c>
      <c r="B55" s="18" t="s">
        <v>292</v>
      </c>
      <c r="C55" s="4" t="s">
        <v>62</v>
      </c>
      <c r="D55" s="11" t="s">
        <v>293</v>
      </c>
      <c r="E55" s="10" t="s">
        <v>250</v>
      </c>
      <c r="F55" s="19">
        <v>1371</v>
      </c>
      <c r="G55" s="10">
        <v>650</v>
      </c>
    </row>
    <row r="56" spans="1:7" ht="30" customHeight="1">
      <c r="A56" s="10">
        <v>48</v>
      </c>
      <c r="B56" s="18" t="s">
        <v>294</v>
      </c>
      <c r="C56" s="4" t="s">
        <v>62</v>
      </c>
      <c r="D56" s="11" t="s">
        <v>293</v>
      </c>
      <c r="E56" s="10" t="s">
        <v>250</v>
      </c>
      <c r="F56" s="19">
        <v>1016</v>
      </c>
      <c r="G56" s="10">
        <v>480</v>
      </c>
    </row>
    <row r="57" spans="1:7" ht="30" customHeight="1">
      <c r="A57" s="10">
        <v>49</v>
      </c>
      <c r="B57" s="22" t="s">
        <v>73</v>
      </c>
      <c r="C57" s="4" t="s">
        <v>62</v>
      </c>
      <c r="D57" s="11" t="s">
        <v>293</v>
      </c>
      <c r="E57" s="10" t="s">
        <v>250</v>
      </c>
      <c r="F57" s="19">
        <v>989</v>
      </c>
      <c r="G57" s="10">
        <v>350</v>
      </c>
    </row>
    <row r="58" spans="1:7" ht="30" customHeight="1">
      <c r="A58" s="10">
        <v>50</v>
      </c>
      <c r="B58" s="22" t="s">
        <v>295</v>
      </c>
      <c r="C58" s="4" t="s">
        <v>62</v>
      </c>
      <c r="D58" s="11" t="s">
        <v>293</v>
      </c>
      <c r="E58" s="10" t="s">
        <v>250</v>
      </c>
      <c r="F58" s="19">
        <v>2388</v>
      </c>
      <c r="G58" s="10">
        <v>800</v>
      </c>
    </row>
    <row r="59" spans="1:7" ht="30" customHeight="1">
      <c r="A59" s="10">
        <v>51</v>
      </c>
      <c r="B59" s="30" t="s">
        <v>296</v>
      </c>
      <c r="C59" s="4" t="s">
        <v>62</v>
      </c>
      <c r="D59" s="7" t="s">
        <v>97</v>
      </c>
      <c r="E59" s="7" t="s">
        <v>249</v>
      </c>
      <c r="F59" s="16">
        <v>311</v>
      </c>
      <c r="G59" s="23">
        <v>290</v>
      </c>
    </row>
    <row r="60" spans="1:7" ht="30" customHeight="1">
      <c r="A60" s="10">
        <v>52</v>
      </c>
      <c r="B60" s="30" t="s">
        <v>297</v>
      </c>
      <c r="C60" s="4" t="s">
        <v>62</v>
      </c>
      <c r="D60" s="7" t="s">
        <v>97</v>
      </c>
      <c r="E60" s="7" t="s">
        <v>249</v>
      </c>
      <c r="F60" s="16">
        <v>645</v>
      </c>
      <c r="G60" s="23">
        <v>612</v>
      </c>
    </row>
    <row r="61" spans="1:7" ht="30" customHeight="1">
      <c r="A61" s="10">
        <v>53</v>
      </c>
      <c r="B61" s="15" t="s">
        <v>298</v>
      </c>
      <c r="C61" s="7" t="s">
        <v>108</v>
      </c>
      <c r="D61" s="54" t="s">
        <v>299</v>
      </c>
      <c r="E61" s="4" t="s">
        <v>67</v>
      </c>
      <c r="F61" s="6">
        <v>200</v>
      </c>
      <c r="G61" s="4">
        <v>200</v>
      </c>
    </row>
    <row r="62" spans="1:7" ht="30" customHeight="1">
      <c r="A62" s="10">
        <v>54</v>
      </c>
      <c r="B62" s="45" t="s">
        <v>300</v>
      </c>
      <c r="C62" s="7" t="s">
        <v>108</v>
      </c>
      <c r="D62" s="36" t="s">
        <v>301</v>
      </c>
      <c r="E62" s="4" t="s">
        <v>67</v>
      </c>
      <c r="F62" s="16">
        <v>994</v>
      </c>
      <c r="G62" s="35">
        <v>994</v>
      </c>
    </row>
    <row r="63" spans="1:7" ht="30" customHeight="1">
      <c r="A63" s="10">
        <v>55</v>
      </c>
      <c r="B63" s="45" t="s">
        <v>302</v>
      </c>
      <c r="C63" s="8" t="s">
        <v>109</v>
      </c>
      <c r="D63" s="36" t="s">
        <v>301</v>
      </c>
      <c r="E63" s="4" t="s">
        <v>67</v>
      </c>
      <c r="F63" s="16">
        <v>1667</v>
      </c>
      <c r="G63" s="35">
        <v>1667</v>
      </c>
    </row>
    <row r="64" spans="1:7" ht="30" customHeight="1">
      <c r="A64" s="10">
        <v>56</v>
      </c>
      <c r="B64" s="13" t="s">
        <v>303</v>
      </c>
      <c r="C64" s="7" t="s">
        <v>108</v>
      </c>
      <c r="D64" s="5" t="s">
        <v>304</v>
      </c>
      <c r="E64" s="4" t="s">
        <v>67</v>
      </c>
      <c r="F64" s="6">
        <v>934</v>
      </c>
      <c r="G64" s="4">
        <v>934</v>
      </c>
    </row>
    <row r="65" spans="1:7" ht="30" customHeight="1">
      <c r="A65" s="10">
        <v>57</v>
      </c>
      <c r="B65" s="14" t="s">
        <v>133</v>
      </c>
      <c r="C65" s="7" t="s">
        <v>108</v>
      </c>
      <c r="D65" s="5" t="s">
        <v>304</v>
      </c>
      <c r="E65" s="4" t="s">
        <v>67</v>
      </c>
      <c r="F65" s="6">
        <v>851</v>
      </c>
      <c r="G65" s="4">
        <v>851</v>
      </c>
    </row>
    <row r="66" spans="1:7" ht="30" customHeight="1">
      <c r="A66" s="10">
        <v>58</v>
      </c>
      <c r="B66" s="9" t="s">
        <v>305</v>
      </c>
      <c r="C66" s="7" t="s">
        <v>108</v>
      </c>
      <c r="D66" s="7" t="s">
        <v>132</v>
      </c>
      <c r="E66" s="4" t="s">
        <v>67</v>
      </c>
      <c r="F66" s="6">
        <v>1250</v>
      </c>
      <c r="G66" s="4">
        <v>1240</v>
      </c>
    </row>
    <row r="67" spans="1:7" ht="30" customHeight="1">
      <c r="A67" s="10">
        <v>59</v>
      </c>
      <c r="B67" s="21" t="s">
        <v>306</v>
      </c>
      <c r="C67" s="4" t="s">
        <v>108</v>
      </c>
      <c r="D67" s="11" t="s">
        <v>307</v>
      </c>
      <c r="E67" s="10" t="s">
        <v>250</v>
      </c>
      <c r="F67" s="33">
        <v>3084</v>
      </c>
      <c r="G67" s="10">
        <v>1830</v>
      </c>
    </row>
    <row r="68" spans="1:7" ht="30" customHeight="1">
      <c r="A68" s="10">
        <v>60</v>
      </c>
      <c r="B68" s="13" t="s">
        <v>308</v>
      </c>
      <c r="C68" s="4" t="s">
        <v>108</v>
      </c>
      <c r="D68" s="11" t="s">
        <v>307</v>
      </c>
      <c r="E68" s="10" t="s">
        <v>250</v>
      </c>
      <c r="F68" s="19">
        <v>1833</v>
      </c>
      <c r="G68" s="10">
        <v>1150</v>
      </c>
    </row>
    <row r="69" spans="1:7" ht="30" customHeight="1">
      <c r="A69" s="10">
        <v>61</v>
      </c>
      <c r="B69" s="13" t="s">
        <v>309</v>
      </c>
      <c r="C69" s="4" t="s">
        <v>108</v>
      </c>
      <c r="D69" s="11" t="s">
        <v>307</v>
      </c>
      <c r="E69" s="10" t="s">
        <v>250</v>
      </c>
      <c r="F69" s="19">
        <v>950</v>
      </c>
      <c r="G69" s="10">
        <v>200</v>
      </c>
    </row>
    <row r="70" spans="1:7" ht="30" customHeight="1">
      <c r="A70" s="10">
        <v>62</v>
      </c>
      <c r="B70" s="18" t="s">
        <v>310</v>
      </c>
      <c r="C70" s="4" t="s">
        <v>108</v>
      </c>
      <c r="D70" s="11" t="s">
        <v>307</v>
      </c>
      <c r="E70" s="10" t="s">
        <v>250</v>
      </c>
      <c r="F70" s="19">
        <v>200</v>
      </c>
      <c r="G70" s="10">
        <v>100</v>
      </c>
    </row>
    <row r="71" spans="1:7" ht="30" customHeight="1">
      <c r="A71" s="10">
        <v>63</v>
      </c>
      <c r="B71" s="18" t="s">
        <v>311</v>
      </c>
      <c r="C71" s="7" t="s">
        <v>108</v>
      </c>
      <c r="D71" s="11" t="s">
        <v>307</v>
      </c>
      <c r="E71" s="10" t="s">
        <v>250</v>
      </c>
      <c r="F71" s="19">
        <v>300</v>
      </c>
      <c r="G71" s="10">
        <v>100</v>
      </c>
    </row>
    <row r="72" spans="1:7" ht="30" customHeight="1">
      <c r="A72" s="10">
        <v>64</v>
      </c>
      <c r="B72" s="30" t="s">
        <v>312</v>
      </c>
      <c r="C72" s="7" t="s">
        <v>108</v>
      </c>
      <c r="D72" s="7" t="s">
        <v>97</v>
      </c>
      <c r="E72" s="7" t="s">
        <v>249</v>
      </c>
      <c r="F72" s="6">
        <v>1500</v>
      </c>
      <c r="G72" s="23">
        <v>50</v>
      </c>
    </row>
    <row r="73" spans="1:7" ht="30" customHeight="1">
      <c r="A73" s="10">
        <v>65</v>
      </c>
      <c r="B73" s="9" t="s">
        <v>313</v>
      </c>
      <c r="C73" s="7" t="s">
        <v>108</v>
      </c>
      <c r="D73" s="4" t="s">
        <v>64</v>
      </c>
      <c r="E73" s="4" t="s">
        <v>67</v>
      </c>
      <c r="F73" s="6">
        <v>300</v>
      </c>
      <c r="G73" s="4">
        <v>300</v>
      </c>
    </row>
    <row r="74" spans="1:7" ht="30" customHeight="1">
      <c r="A74" s="78" t="s">
        <v>314</v>
      </c>
      <c r="B74" s="79"/>
      <c r="C74" s="79"/>
      <c r="D74" s="79"/>
      <c r="E74" s="67"/>
      <c r="F74" s="12">
        <f>F76+F75</f>
        <v>1450</v>
      </c>
      <c r="G74" s="12">
        <f>G76+G75</f>
        <v>1450</v>
      </c>
    </row>
    <row r="75" spans="1:7" ht="30" customHeight="1">
      <c r="A75" s="10">
        <v>67</v>
      </c>
      <c r="B75" s="9" t="s">
        <v>315</v>
      </c>
      <c r="C75" s="4" t="s">
        <v>62</v>
      </c>
      <c r="D75" s="7" t="s">
        <v>64</v>
      </c>
      <c r="E75" s="4" t="s">
        <v>67</v>
      </c>
      <c r="F75" s="6">
        <v>550</v>
      </c>
      <c r="G75" s="4">
        <v>550</v>
      </c>
    </row>
    <row r="76" spans="1:7" ht="30" customHeight="1">
      <c r="A76" s="10">
        <v>66</v>
      </c>
      <c r="B76" s="32" t="s">
        <v>316</v>
      </c>
      <c r="C76" s="4" t="s">
        <v>108</v>
      </c>
      <c r="D76" s="5" t="s">
        <v>317</v>
      </c>
      <c r="E76" s="4" t="s">
        <v>253</v>
      </c>
      <c r="F76" s="6">
        <v>900</v>
      </c>
      <c r="G76" s="7">
        <v>900</v>
      </c>
    </row>
    <row r="77" spans="1:7" ht="30" customHeight="1">
      <c r="A77" s="74" t="s">
        <v>318</v>
      </c>
      <c r="B77" s="75"/>
      <c r="C77" s="75"/>
      <c r="D77" s="75"/>
      <c r="E77" s="65"/>
      <c r="F77" s="12">
        <f>SUM(F78:F92)</f>
        <v>9657</v>
      </c>
      <c r="G77" s="12">
        <f>SUM(G78:G92)</f>
        <v>6024</v>
      </c>
    </row>
    <row r="78" spans="1:7" ht="30" customHeight="1">
      <c r="A78" s="10">
        <v>68</v>
      </c>
      <c r="B78" s="15" t="s">
        <v>319</v>
      </c>
      <c r="C78" s="4" t="s">
        <v>62</v>
      </c>
      <c r="D78" s="23" t="s">
        <v>75</v>
      </c>
      <c r="E78" s="23" t="s">
        <v>251</v>
      </c>
      <c r="F78" s="6">
        <v>402</v>
      </c>
      <c r="G78" s="4">
        <v>200</v>
      </c>
    </row>
    <row r="79" spans="1:7" ht="30" customHeight="1">
      <c r="A79" s="10">
        <v>69</v>
      </c>
      <c r="B79" s="9" t="s">
        <v>320</v>
      </c>
      <c r="C79" s="4" t="s">
        <v>62</v>
      </c>
      <c r="D79" s="23" t="s">
        <v>75</v>
      </c>
      <c r="E79" s="23" t="s">
        <v>251</v>
      </c>
      <c r="F79" s="16">
        <v>230</v>
      </c>
      <c r="G79" s="4">
        <v>150</v>
      </c>
    </row>
    <row r="80" spans="1:7" ht="30" customHeight="1">
      <c r="A80" s="10">
        <v>70</v>
      </c>
      <c r="B80" s="18" t="s">
        <v>321</v>
      </c>
      <c r="C80" s="4" t="s">
        <v>62</v>
      </c>
      <c r="D80" s="11" t="s">
        <v>307</v>
      </c>
      <c r="E80" s="10" t="s">
        <v>250</v>
      </c>
      <c r="F80" s="19">
        <v>1916</v>
      </c>
      <c r="G80" s="10">
        <v>1150</v>
      </c>
    </row>
    <row r="81" spans="1:7" ht="30" customHeight="1">
      <c r="A81" s="10">
        <v>71</v>
      </c>
      <c r="B81" s="18" t="s">
        <v>322</v>
      </c>
      <c r="C81" s="4" t="s">
        <v>62</v>
      </c>
      <c r="D81" s="11" t="s">
        <v>307</v>
      </c>
      <c r="E81" s="10" t="s">
        <v>250</v>
      </c>
      <c r="F81" s="19">
        <v>1170</v>
      </c>
      <c r="G81" s="10">
        <v>550</v>
      </c>
    </row>
    <row r="82" spans="1:7" ht="30" customHeight="1">
      <c r="A82" s="10">
        <v>72</v>
      </c>
      <c r="B82" s="22" t="s">
        <v>72</v>
      </c>
      <c r="C82" s="4" t="s">
        <v>62</v>
      </c>
      <c r="D82" s="11" t="s">
        <v>307</v>
      </c>
      <c r="E82" s="10" t="s">
        <v>250</v>
      </c>
      <c r="F82" s="19">
        <v>360</v>
      </c>
      <c r="G82" s="10">
        <v>360</v>
      </c>
    </row>
    <row r="83" spans="1:7" ht="30" customHeight="1">
      <c r="A83" s="10">
        <v>73</v>
      </c>
      <c r="B83" s="18" t="s">
        <v>323</v>
      </c>
      <c r="C83" s="10" t="s">
        <v>62</v>
      </c>
      <c r="D83" s="11" t="s">
        <v>307</v>
      </c>
      <c r="E83" s="7" t="s">
        <v>249</v>
      </c>
      <c r="F83" s="19">
        <v>505</v>
      </c>
      <c r="G83" s="10">
        <v>450</v>
      </c>
    </row>
    <row r="84" spans="1:7" ht="30" customHeight="1">
      <c r="A84" s="10">
        <v>74</v>
      </c>
      <c r="B84" s="9" t="s">
        <v>324</v>
      </c>
      <c r="C84" s="4" t="s">
        <v>62</v>
      </c>
      <c r="D84" s="7" t="s">
        <v>64</v>
      </c>
      <c r="E84" s="4" t="s">
        <v>67</v>
      </c>
      <c r="F84" s="6">
        <v>476</v>
      </c>
      <c r="G84" s="4">
        <v>470</v>
      </c>
    </row>
    <row r="85" spans="1:7" ht="30" customHeight="1">
      <c r="A85" s="10">
        <v>75</v>
      </c>
      <c r="B85" s="13" t="s">
        <v>325</v>
      </c>
      <c r="C85" s="8" t="s">
        <v>109</v>
      </c>
      <c r="D85" s="4" t="s">
        <v>110</v>
      </c>
      <c r="E85" s="7" t="s">
        <v>249</v>
      </c>
      <c r="F85" s="16">
        <v>960</v>
      </c>
      <c r="G85" s="4">
        <v>960</v>
      </c>
    </row>
    <row r="86" spans="1:7" ht="30" customHeight="1">
      <c r="A86" s="10">
        <v>76</v>
      </c>
      <c r="B86" s="15" t="s">
        <v>326</v>
      </c>
      <c r="C86" s="7" t="s">
        <v>108</v>
      </c>
      <c r="D86" s="23" t="s">
        <v>75</v>
      </c>
      <c r="E86" s="23" t="s">
        <v>251</v>
      </c>
      <c r="F86" s="6">
        <v>600</v>
      </c>
      <c r="G86" s="4">
        <v>200</v>
      </c>
    </row>
    <row r="87" spans="1:7" ht="30" customHeight="1">
      <c r="A87" s="10">
        <v>77</v>
      </c>
      <c r="B87" s="15" t="s">
        <v>327</v>
      </c>
      <c r="C87" s="8" t="s">
        <v>109</v>
      </c>
      <c r="D87" s="23" t="s">
        <v>75</v>
      </c>
      <c r="E87" s="23" t="s">
        <v>251</v>
      </c>
      <c r="F87" s="6">
        <v>550</v>
      </c>
      <c r="G87" s="4">
        <v>150</v>
      </c>
    </row>
    <row r="88" spans="1:7" ht="45" customHeight="1">
      <c r="A88" s="10">
        <v>78</v>
      </c>
      <c r="B88" s="22" t="s">
        <v>328</v>
      </c>
      <c r="C88" s="4" t="s">
        <v>108</v>
      </c>
      <c r="D88" s="11" t="s">
        <v>329</v>
      </c>
      <c r="E88" s="4" t="s">
        <v>67</v>
      </c>
      <c r="F88" s="19">
        <v>150</v>
      </c>
      <c r="G88" s="10">
        <v>150</v>
      </c>
    </row>
    <row r="89" spans="1:7" ht="30" customHeight="1">
      <c r="A89" s="10">
        <v>79</v>
      </c>
      <c r="B89" s="14" t="s">
        <v>330</v>
      </c>
      <c r="C89" s="4" t="s">
        <v>108</v>
      </c>
      <c r="D89" s="11" t="s">
        <v>307</v>
      </c>
      <c r="E89" s="10" t="s">
        <v>250</v>
      </c>
      <c r="F89" s="19">
        <v>1364</v>
      </c>
      <c r="G89" s="10">
        <v>260</v>
      </c>
    </row>
    <row r="90" spans="1:7" ht="30" customHeight="1">
      <c r="A90" s="10">
        <v>80</v>
      </c>
      <c r="B90" s="18" t="s">
        <v>331</v>
      </c>
      <c r="C90" s="11" t="s">
        <v>109</v>
      </c>
      <c r="D90" s="11" t="s">
        <v>307</v>
      </c>
      <c r="E90" s="10" t="s">
        <v>250</v>
      </c>
      <c r="F90" s="33">
        <v>300</v>
      </c>
      <c r="G90" s="10">
        <v>300</v>
      </c>
    </row>
    <row r="91" spans="1:7" ht="30" customHeight="1">
      <c r="A91" s="10">
        <v>81</v>
      </c>
      <c r="B91" s="9" t="s">
        <v>332</v>
      </c>
      <c r="C91" s="5" t="s">
        <v>109</v>
      </c>
      <c r="D91" s="7" t="s">
        <v>65</v>
      </c>
      <c r="E91" s="4" t="s">
        <v>67</v>
      </c>
      <c r="F91" s="6">
        <v>80</v>
      </c>
      <c r="G91" s="4">
        <v>80</v>
      </c>
    </row>
    <row r="92" spans="1:7" ht="30" customHeight="1">
      <c r="A92" s="10">
        <v>82</v>
      </c>
      <c r="B92" s="9" t="s">
        <v>333</v>
      </c>
      <c r="C92" s="8" t="s">
        <v>109</v>
      </c>
      <c r="D92" s="7" t="s">
        <v>138</v>
      </c>
      <c r="E92" s="10" t="s">
        <v>250</v>
      </c>
      <c r="F92" s="6">
        <v>594</v>
      </c>
      <c r="G92" s="4">
        <v>594</v>
      </c>
    </row>
    <row r="93" spans="1:7" ht="30" customHeight="1">
      <c r="A93" s="74" t="s">
        <v>334</v>
      </c>
      <c r="B93" s="75"/>
      <c r="C93" s="75"/>
      <c r="D93" s="75"/>
      <c r="E93" s="65"/>
      <c r="F93" s="12">
        <f>SUM(F94:F98)</f>
        <v>4448</v>
      </c>
      <c r="G93" s="12">
        <f>SUM(G94:G98)</f>
        <v>3458</v>
      </c>
    </row>
    <row r="94" spans="1:7" ht="30" customHeight="1">
      <c r="A94" s="10">
        <v>83</v>
      </c>
      <c r="B94" s="9" t="s">
        <v>335</v>
      </c>
      <c r="C94" s="4" t="s">
        <v>62</v>
      </c>
      <c r="D94" s="23" t="s">
        <v>75</v>
      </c>
      <c r="E94" s="23" t="s">
        <v>251</v>
      </c>
      <c r="F94" s="6">
        <v>1160</v>
      </c>
      <c r="G94" s="4">
        <v>610</v>
      </c>
    </row>
    <row r="95" spans="1:7" ht="30" customHeight="1">
      <c r="A95" s="10">
        <v>84</v>
      </c>
      <c r="B95" s="15" t="s">
        <v>336</v>
      </c>
      <c r="C95" s="5" t="s">
        <v>69</v>
      </c>
      <c r="D95" s="23" t="s">
        <v>75</v>
      </c>
      <c r="E95" s="23" t="s">
        <v>251</v>
      </c>
      <c r="F95" s="6">
        <v>840</v>
      </c>
      <c r="G95" s="4">
        <v>840</v>
      </c>
    </row>
    <row r="96" spans="1:7" ht="30" customHeight="1">
      <c r="A96" s="10">
        <v>85</v>
      </c>
      <c r="B96" s="15" t="s">
        <v>337</v>
      </c>
      <c r="C96" s="5" t="s">
        <v>338</v>
      </c>
      <c r="D96" s="23" t="s">
        <v>75</v>
      </c>
      <c r="E96" s="23" t="s">
        <v>251</v>
      </c>
      <c r="F96" s="6">
        <v>950</v>
      </c>
      <c r="G96" s="4">
        <v>950</v>
      </c>
    </row>
    <row r="97" spans="1:7" ht="30" customHeight="1">
      <c r="A97" s="10">
        <v>86</v>
      </c>
      <c r="B97" s="15" t="s">
        <v>339</v>
      </c>
      <c r="C97" s="7" t="s">
        <v>108</v>
      </c>
      <c r="D97" s="23" t="s">
        <v>75</v>
      </c>
      <c r="E97" s="23" t="s">
        <v>251</v>
      </c>
      <c r="F97" s="6">
        <v>398</v>
      </c>
      <c r="G97" s="4">
        <v>398</v>
      </c>
    </row>
    <row r="98" spans="1:7" ht="30" customHeight="1">
      <c r="A98" s="10">
        <v>87</v>
      </c>
      <c r="B98" s="31" t="s">
        <v>340</v>
      </c>
      <c r="C98" s="7" t="s">
        <v>108</v>
      </c>
      <c r="D98" s="23" t="s">
        <v>98</v>
      </c>
      <c r="E98" s="23" t="s">
        <v>250</v>
      </c>
      <c r="F98" s="16">
        <v>1100</v>
      </c>
      <c r="G98" s="23">
        <v>660</v>
      </c>
    </row>
    <row r="99" spans="1:7" ht="30" customHeight="1">
      <c r="A99" s="68" t="s">
        <v>341</v>
      </c>
      <c r="B99" s="69"/>
      <c r="C99" s="69"/>
      <c r="D99" s="69"/>
      <c r="E99" s="62"/>
      <c r="F99" s="12">
        <f>SUM(F100:F111)</f>
        <v>9651.41</v>
      </c>
      <c r="G99" s="12">
        <f>SUM(G100:G111)</f>
        <v>5906</v>
      </c>
    </row>
    <row r="100" spans="1:7" ht="30" customHeight="1">
      <c r="A100" s="10">
        <v>88</v>
      </c>
      <c r="B100" s="18" t="s">
        <v>342</v>
      </c>
      <c r="C100" s="4" t="s">
        <v>62</v>
      </c>
      <c r="D100" s="11" t="s">
        <v>307</v>
      </c>
      <c r="E100" s="10" t="s">
        <v>250</v>
      </c>
      <c r="F100" s="19">
        <v>590</v>
      </c>
      <c r="G100" s="10">
        <v>490</v>
      </c>
    </row>
    <row r="101" spans="1:7" ht="30" customHeight="1">
      <c r="A101" s="10">
        <v>89</v>
      </c>
      <c r="B101" s="18" t="s">
        <v>74</v>
      </c>
      <c r="C101" s="4" t="s">
        <v>62</v>
      </c>
      <c r="D101" s="11" t="s">
        <v>307</v>
      </c>
      <c r="E101" s="10" t="s">
        <v>250</v>
      </c>
      <c r="F101" s="19">
        <v>171</v>
      </c>
      <c r="G101" s="10">
        <v>91</v>
      </c>
    </row>
    <row r="102" spans="1:7" ht="30" customHeight="1">
      <c r="A102" s="10">
        <v>90</v>
      </c>
      <c r="B102" s="18" t="s">
        <v>343</v>
      </c>
      <c r="C102" s="4" t="s">
        <v>62</v>
      </c>
      <c r="D102" s="11" t="s">
        <v>307</v>
      </c>
      <c r="E102" s="10" t="s">
        <v>250</v>
      </c>
      <c r="F102" s="19">
        <v>725</v>
      </c>
      <c r="G102" s="10">
        <v>420</v>
      </c>
    </row>
    <row r="103" spans="1:7" ht="30" customHeight="1">
      <c r="A103" s="10">
        <v>91</v>
      </c>
      <c r="B103" s="9" t="s">
        <v>344</v>
      </c>
      <c r="C103" s="7" t="s">
        <v>62</v>
      </c>
      <c r="D103" s="7" t="s">
        <v>63</v>
      </c>
      <c r="E103" s="5" t="s">
        <v>345</v>
      </c>
      <c r="F103" s="6">
        <v>825</v>
      </c>
      <c r="G103" s="4">
        <v>800</v>
      </c>
    </row>
    <row r="104" spans="1:7" ht="30" customHeight="1">
      <c r="A104" s="10">
        <v>92</v>
      </c>
      <c r="B104" s="9" t="s">
        <v>346</v>
      </c>
      <c r="C104" s="7" t="s">
        <v>62</v>
      </c>
      <c r="D104" s="7" t="s">
        <v>63</v>
      </c>
      <c r="E104" s="5" t="s">
        <v>345</v>
      </c>
      <c r="F104" s="6">
        <v>909</v>
      </c>
      <c r="G104" s="4">
        <v>780</v>
      </c>
    </row>
    <row r="105" spans="1:7" ht="30" customHeight="1">
      <c r="A105" s="10">
        <v>93</v>
      </c>
      <c r="B105" s="9" t="s">
        <v>347</v>
      </c>
      <c r="C105" s="7" t="s">
        <v>62</v>
      </c>
      <c r="D105" s="7" t="s">
        <v>63</v>
      </c>
      <c r="E105" s="7" t="s">
        <v>249</v>
      </c>
      <c r="F105" s="6">
        <v>185</v>
      </c>
      <c r="G105" s="4">
        <v>85</v>
      </c>
    </row>
    <row r="106" spans="1:7" ht="30" customHeight="1">
      <c r="A106" s="10">
        <v>94</v>
      </c>
      <c r="B106" s="9" t="s">
        <v>348</v>
      </c>
      <c r="C106" s="7" t="s">
        <v>62</v>
      </c>
      <c r="D106" s="7" t="s">
        <v>63</v>
      </c>
      <c r="E106" s="7" t="s">
        <v>249</v>
      </c>
      <c r="F106" s="6">
        <v>208</v>
      </c>
      <c r="G106" s="4">
        <v>180</v>
      </c>
    </row>
    <row r="107" spans="1:7" ht="30" customHeight="1">
      <c r="A107" s="10">
        <v>95</v>
      </c>
      <c r="B107" s="17" t="s">
        <v>70</v>
      </c>
      <c r="C107" s="8" t="s">
        <v>69</v>
      </c>
      <c r="D107" s="8" t="s">
        <v>71</v>
      </c>
      <c r="E107" s="7" t="s">
        <v>249</v>
      </c>
      <c r="F107" s="16">
        <v>976.41</v>
      </c>
      <c r="G107" s="4">
        <v>900</v>
      </c>
    </row>
    <row r="108" spans="1:7" ht="30" customHeight="1">
      <c r="A108" s="10">
        <v>96</v>
      </c>
      <c r="B108" s="15" t="s">
        <v>349</v>
      </c>
      <c r="C108" s="8" t="s">
        <v>109</v>
      </c>
      <c r="D108" s="7" t="s">
        <v>119</v>
      </c>
      <c r="E108" s="5" t="s">
        <v>345</v>
      </c>
      <c r="F108" s="6">
        <v>980</v>
      </c>
      <c r="G108" s="4">
        <v>980</v>
      </c>
    </row>
    <row r="109" spans="1:7" ht="30" customHeight="1">
      <c r="A109" s="10">
        <v>97</v>
      </c>
      <c r="B109" s="18" t="s">
        <v>350</v>
      </c>
      <c r="C109" s="4" t="s">
        <v>108</v>
      </c>
      <c r="D109" s="11" t="s">
        <v>307</v>
      </c>
      <c r="E109" s="10" t="s">
        <v>250</v>
      </c>
      <c r="F109" s="19">
        <v>2982</v>
      </c>
      <c r="G109" s="10">
        <v>600</v>
      </c>
    </row>
    <row r="110" spans="1:7" ht="30" customHeight="1">
      <c r="A110" s="10">
        <v>98</v>
      </c>
      <c r="B110" s="18" t="s">
        <v>351</v>
      </c>
      <c r="C110" s="4" t="s">
        <v>108</v>
      </c>
      <c r="D110" s="11" t="s">
        <v>307</v>
      </c>
      <c r="E110" s="10" t="s">
        <v>250</v>
      </c>
      <c r="F110" s="19">
        <v>1000</v>
      </c>
      <c r="G110" s="10">
        <v>500</v>
      </c>
    </row>
    <row r="111" spans="1:7" ht="30" customHeight="1">
      <c r="A111" s="10">
        <v>99</v>
      </c>
      <c r="B111" s="18" t="s">
        <v>352</v>
      </c>
      <c r="C111" s="4" t="s">
        <v>108</v>
      </c>
      <c r="D111" s="11" t="s">
        <v>307</v>
      </c>
      <c r="E111" s="10" t="s">
        <v>250</v>
      </c>
      <c r="F111" s="19">
        <v>100</v>
      </c>
      <c r="G111" s="10">
        <v>80</v>
      </c>
    </row>
    <row r="112" spans="1:7" ht="30" customHeight="1">
      <c r="A112" s="68" t="s">
        <v>353</v>
      </c>
      <c r="B112" s="69"/>
      <c r="C112" s="69"/>
      <c r="D112" s="69"/>
      <c r="E112" s="62"/>
      <c r="F112" s="12">
        <f>F113+F145+F148</f>
        <v>33417.78</v>
      </c>
      <c r="G112" s="12">
        <f>G113+G145+G148</f>
        <v>26452.959999999999</v>
      </c>
    </row>
    <row r="113" spans="1:7" ht="30" customHeight="1">
      <c r="A113" s="74" t="s">
        <v>354</v>
      </c>
      <c r="B113" s="75"/>
      <c r="C113" s="75"/>
      <c r="D113" s="75"/>
      <c r="E113" s="65"/>
      <c r="F113" s="12">
        <f>SUM(F114:F144)</f>
        <v>20484.78</v>
      </c>
      <c r="G113" s="12">
        <f>SUM(G114:G144)</f>
        <v>14029.96</v>
      </c>
    </row>
    <row r="114" spans="1:7" ht="30" customHeight="1">
      <c r="A114" s="10">
        <v>100</v>
      </c>
      <c r="B114" s="15" t="s">
        <v>355</v>
      </c>
      <c r="C114" s="8" t="s">
        <v>356</v>
      </c>
      <c r="D114" s="23" t="s">
        <v>75</v>
      </c>
      <c r="E114" s="23" t="s">
        <v>251</v>
      </c>
      <c r="F114" s="6">
        <v>380</v>
      </c>
      <c r="G114" s="4">
        <v>20</v>
      </c>
    </row>
    <row r="115" spans="1:7" ht="30" customHeight="1">
      <c r="A115" s="10">
        <v>101</v>
      </c>
      <c r="B115" s="9" t="s">
        <v>357</v>
      </c>
      <c r="C115" s="4" t="s">
        <v>62</v>
      </c>
      <c r="D115" s="23" t="s">
        <v>75</v>
      </c>
      <c r="E115" s="23" t="s">
        <v>251</v>
      </c>
      <c r="F115" s="6">
        <v>364</v>
      </c>
      <c r="G115" s="4">
        <v>350</v>
      </c>
    </row>
    <row r="116" spans="1:7" ht="30" customHeight="1">
      <c r="A116" s="10">
        <v>102</v>
      </c>
      <c r="B116" s="17" t="s">
        <v>358</v>
      </c>
      <c r="C116" s="5" t="s">
        <v>69</v>
      </c>
      <c r="D116" s="5" t="s">
        <v>102</v>
      </c>
      <c r="E116" s="4" t="s">
        <v>67</v>
      </c>
      <c r="F116" s="6">
        <v>402.59</v>
      </c>
      <c r="G116" s="6">
        <v>134.91</v>
      </c>
    </row>
    <row r="117" spans="1:7" ht="30" customHeight="1">
      <c r="A117" s="10">
        <v>103</v>
      </c>
      <c r="B117" s="17" t="s">
        <v>359</v>
      </c>
      <c r="C117" s="5" t="s">
        <v>69</v>
      </c>
      <c r="D117" s="5" t="s">
        <v>102</v>
      </c>
      <c r="E117" s="4" t="s">
        <v>67</v>
      </c>
      <c r="F117" s="6">
        <v>390.21</v>
      </c>
      <c r="G117" s="6">
        <v>260</v>
      </c>
    </row>
    <row r="118" spans="1:7" ht="30" customHeight="1">
      <c r="A118" s="10">
        <v>104</v>
      </c>
      <c r="B118" s="32" t="s">
        <v>103</v>
      </c>
      <c r="C118" s="5" t="s">
        <v>69</v>
      </c>
      <c r="D118" s="5" t="s">
        <v>102</v>
      </c>
      <c r="E118" s="4" t="s">
        <v>67</v>
      </c>
      <c r="F118" s="6">
        <v>287.63</v>
      </c>
      <c r="G118" s="6">
        <v>87</v>
      </c>
    </row>
    <row r="119" spans="1:7" ht="30" customHeight="1">
      <c r="A119" s="10">
        <v>105</v>
      </c>
      <c r="B119" s="17" t="s">
        <v>360</v>
      </c>
      <c r="C119" s="5" t="s">
        <v>69</v>
      </c>
      <c r="D119" s="5" t="s">
        <v>102</v>
      </c>
      <c r="E119" s="4" t="s">
        <v>67</v>
      </c>
      <c r="F119" s="6">
        <v>285.22000000000003</v>
      </c>
      <c r="G119" s="6">
        <v>175.58</v>
      </c>
    </row>
    <row r="120" spans="1:7" ht="30" customHeight="1">
      <c r="A120" s="10">
        <v>106</v>
      </c>
      <c r="B120" s="32" t="s">
        <v>361</v>
      </c>
      <c r="C120" s="5" t="s">
        <v>69</v>
      </c>
      <c r="D120" s="5" t="s">
        <v>102</v>
      </c>
      <c r="E120" s="4" t="s">
        <v>67</v>
      </c>
      <c r="F120" s="6">
        <v>267.13</v>
      </c>
      <c r="G120" s="6">
        <v>89.47</v>
      </c>
    </row>
    <row r="121" spans="1:7" ht="30" customHeight="1">
      <c r="A121" s="10">
        <v>107</v>
      </c>
      <c r="B121" s="13" t="s">
        <v>362</v>
      </c>
      <c r="C121" s="8" t="s">
        <v>69</v>
      </c>
      <c r="D121" s="8" t="s">
        <v>363</v>
      </c>
      <c r="E121" s="8" t="s">
        <v>364</v>
      </c>
      <c r="F121" s="16">
        <v>94</v>
      </c>
      <c r="G121" s="4">
        <v>80</v>
      </c>
    </row>
    <row r="122" spans="1:7" ht="30" customHeight="1">
      <c r="A122" s="10">
        <v>108</v>
      </c>
      <c r="B122" s="13" t="s">
        <v>365</v>
      </c>
      <c r="C122" s="4" t="s">
        <v>62</v>
      </c>
      <c r="D122" s="4" t="s">
        <v>101</v>
      </c>
      <c r="E122" s="7" t="s">
        <v>249</v>
      </c>
      <c r="F122" s="16">
        <v>2141</v>
      </c>
      <c r="G122" s="4">
        <v>560</v>
      </c>
    </row>
    <row r="123" spans="1:7" ht="30" customHeight="1">
      <c r="A123" s="10">
        <v>109</v>
      </c>
      <c r="B123" s="9" t="s">
        <v>366</v>
      </c>
      <c r="C123" s="7" t="s">
        <v>62</v>
      </c>
      <c r="D123" s="7" t="s">
        <v>65</v>
      </c>
      <c r="E123" s="7" t="s">
        <v>249</v>
      </c>
      <c r="F123" s="6">
        <v>950</v>
      </c>
      <c r="G123" s="4">
        <v>903</v>
      </c>
    </row>
    <row r="124" spans="1:7" ht="30" customHeight="1">
      <c r="A124" s="10">
        <v>110</v>
      </c>
      <c r="B124" s="25" t="s">
        <v>367</v>
      </c>
      <c r="C124" s="5" t="s">
        <v>338</v>
      </c>
      <c r="D124" s="7" t="s">
        <v>134</v>
      </c>
      <c r="E124" s="4" t="s">
        <v>67</v>
      </c>
      <c r="F124" s="6">
        <v>210</v>
      </c>
      <c r="G124" s="4">
        <v>168</v>
      </c>
    </row>
    <row r="125" spans="1:7" ht="30" customHeight="1">
      <c r="A125" s="10">
        <v>111</v>
      </c>
      <c r="B125" s="47" t="s">
        <v>368</v>
      </c>
      <c r="C125" s="7" t="s">
        <v>108</v>
      </c>
      <c r="D125" s="7" t="s">
        <v>134</v>
      </c>
      <c r="E125" s="7" t="s">
        <v>254</v>
      </c>
      <c r="F125" s="6">
        <v>1700</v>
      </c>
      <c r="G125" s="4">
        <v>1360</v>
      </c>
    </row>
    <row r="126" spans="1:7" ht="30" customHeight="1">
      <c r="A126" s="10">
        <v>112</v>
      </c>
      <c r="B126" s="9" t="s">
        <v>369</v>
      </c>
      <c r="C126" s="7" t="s">
        <v>108</v>
      </c>
      <c r="D126" s="7" t="s">
        <v>132</v>
      </c>
      <c r="E126" s="4" t="s">
        <v>67</v>
      </c>
      <c r="F126" s="6">
        <v>900</v>
      </c>
      <c r="G126" s="4">
        <v>890</v>
      </c>
    </row>
    <row r="127" spans="1:7" ht="30" customHeight="1">
      <c r="A127" s="10">
        <v>113</v>
      </c>
      <c r="B127" s="15" t="s">
        <v>370</v>
      </c>
      <c r="C127" s="7" t="s">
        <v>108</v>
      </c>
      <c r="D127" s="7" t="s">
        <v>132</v>
      </c>
      <c r="E127" s="4" t="s">
        <v>67</v>
      </c>
      <c r="F127" s="16">
        <v>800</v>
      </c>
      <c r="G127" s="4">
        <v>800</v>
      </c>
    </row>
    <row r="128" spans="1:7" ht="30" customHeight="1">
      <c r="A128" s="10">
        <v>114</v>
      </c>
      <c r="B128" s="15" t="s">
        <v>174</v>
      </c>
      <c r="C128" s="7" t="s">
        <v>108</v>
      </c>
      <c r="D128" s="7" t="s">
        <v>132</v>
      </c>
      <c r="E128" s="4" t="s">
        <v>67</v>
      </c>
      <c r="F128" s="6">
        <v>280</v>
      </c>
      <c r="G128" s="4">
        <v>280</v>
      </c>
    </row>
    <row r="129" spans="1:7" ht="30" customHeight="1">
      <c r="A129" s="10">
        <v>115</v>
      </c>
      <c r="B129" s="9" t="s">
        <v>136</v>
      </c>
      <c r="C129" s="7" t="s">
        <v>108</v>
      </c>
      <c r="D129" s="7" t="s">
        <v>137</v>
      </c>
      <c r="E129" s="4" t="s">
        <v>67</v>
      </c>
      <c r="F129" s="6">
        <v>300</v>
      </c>
      <c r="G129" s="4">
        <v>300</v>
      </c>
    </row>
    <row r="130" spans="1:7" ht="30" customHeight="1">
      <c r="A130" s="10">
        <v>116</v>
      </c>
      <c r="B130" s="15" t="s">
        <v>157</v>
      </c>
      <c r="C130" s="7" t="s">
        <v>108</v>
      </c>
      <c r="D130" s="7" t="s">
        <v>155</v>
      </c>
      <c r="E130" s="4" t="s">
        <v>67</v>
      </c>
      <c r="F130" s="6">
        <v>50</v>
      </c>
      <c r="G130" s="4">
        <v>48</v>
      </c>
    </row>
    <row r="131" spans="1:7" ht="30" customHeight="1">
      <c r="A131" s="10">
        <v>117</v>
      </c>
      <c r="B131" s="15" t="s">
        <v>173</v>
      </c>
      <c r="C131" s="7" t="s">
        <v>108</v>
      </c>
      <c r="D131" s="54" t="s">
        <v>299</v>
      </c>
      <c r="E131" s="4" t="s">
        <v>67</v>
      </c>
      <c r="F131" s="6">
        <v>380</v>
      </c>
      <c r="G131" s="4">
        <v>200</v>
      </c>
    </row>
    <row r="132" spans="1:7" ht="30" customHeight="1">
      <c r="A132" s="10">
        <v>118</v>
      </c>
      <c r="B132" s="15" t="s">
        <v>371</v>
      </c>
      <c r="C132" s="8" t="s">
        <v>338</v>
      </c>
      <c r="D132" s="23" t="s">
        <v>75</v>
      </c>
      <c r="E132" s="23" t="s">
        <v>251</v>
      </c>
      <c r="F132" s="6">
        <v>594</v>
      </c>
      <c r="G132" s="4">
        <v>594</v>
      </c>
    </row>
    <row r="133" spans="1:7" ht="30" customHeight="1">
      <c r="A133" s="10">
        <v>119</v>
      </c>
      <c r="B133" s="9" t="s">
        <v>139</v>
      </c>
      <c r="C133" s="8" t="s">
        <v>109</v>
      </c>
      <c r="D133" s="7" t="s">
        <v>140</v>
      </c>
      <c r="E133" s="7" t="s">
        <v>249</v>
      </c>
      <c r="F133" s="6">
        <v>1209</v>
      </c>
      <c r="G133" s="4">
        <v>1000</v>
      </c>
    </row>
    <row r="134" spans="1:7" ht="30" customHeight="1">
      <c r="A134" s="10">
        <v>120</v>
      </c>
      <c r="B134" s="24" t="s">
        <v>164</v>
      </c>
      <c r="C134" s="7" t="s">
        <v>108</v>
      </c>
      <c r="D134" s="40" t="s">
        <v>165</v>
      </c>
      <c r="E134" s="4" t="s">
        <v>67</v>
      </c>
      <c r="F134" s="40">
        <v>2000</v>
      </c>
      <c r="G134" s="52">
        <v>150</v>
      </c>
    </row>
    <row r="135" spans="1:7" ht="30" customHeight="1">
      <c r="A135" s="10">
        <v>121</v>
      </c>
      <c r="B135" s="34" t="s">
        <v>112</v>
      </c>
      <c r="C135" s="4" t="s">
        <v>108</v>
      </c>
      <c r="D135" s="36" t="s">
        <v>301</v>
      </c>
      <c r="E135" s="4" t="s">
        <v>67</v>
      </c>
      <c r="F135" s="16">
        <v>2039</v>
      </c>
      <c r="G135" s="35">
        <v>1530</v>
      </c>
    </row>
    <row r="136" spans="1:7" ht="30" customHeight="1">
      <c r="A136" s="10">
        <v>122</v>
      </c>
      <c r="B136" s="14" t="s">
        <v>166</v>
      </c>
      <c r="C136" s="7" t="s">
        <v>108</v>
      </c>
      <c r="D136" s="4" t="s">
        <v>101</v>
      </c>
      <c r="E136" s="7" t="s">
        <v>249</v>
      </c>
      <c r="F136" s="16">
        <v>185</v>
      </c>
      <c r="G136" s="4">
        <v>180</v>
      </c>
    </row>
    <row r="137" spans="1:7" ht="30" customHeight="1">
      <c r="A137" s="10">
        <v>123</v>
      </c>
      <c r="B137" s="14" t="s">
        <v>167</v>
      </c>
      <c r="C137" s="7" t="s">
        <v>108</v>
      </c>
      <c r="D137" s="4" t="s">
        <v>101</v>
      </c>
      <c r="E137" s="7" t="s">
        <v>254</v>
      </c>
      <c r="F137" s="16">
        <v>400</v>
      </c>
      <c r="G137" s="4">
        <v>400</v>
      </c>
    </row>
    <row r="138" spans="1:7" ht="30" customHeight="1">
      <c r="A138" s="10">
        <v>124</v>
      </c>
      <c r="B138" s="14" t="s">
        <v>168</v>
      </c>
      <c r="C138" s="7" t="s">
        <v>108</v>
      </c>
      <c r="D138" s="4" t="s">
        <v>101</v>
      </c>
      <c r="E138" s="7" t="s">
        <v>254</v>
      </c>
      <c r="F138" s="16">
        <v>620</v>
      </c>
      <c r="G138" s="4">
        <v>300</v>
      </c>
    </row>
    <row r="139" spans="1:7" ht="30" customHeight="1">
      <c r="A139" s="10">
        <v>125</v>
      </c>
      <c r="B139" s="14" t="s">
        <v>169</v>
      </c>
      <c r="C139" s="7" t="s">
        <v>108</v>
      </c>
      <c r="D139" s="4" t="s">
        <v>101</v>
      </c>
      <c r="E139" s="4" t="s">
        <v>255</v>
      </c>
      <c r="F139" s="16">
        <v>536</v>
      </c>
      <c r="G139" s="4">
        <v>450</v>
      </c>
    </row>
    <row r="140" spans="1:7" ht="30" customHeight="1">
      <c r="A140" s="10">
        <v>126</v>
      </c>
      <c r="B140" s="14" t="s">
        <v>170</v>
      </c>
      <c r="C140" s="7" t="s">
        <v>108</v>
      </c>
      <c r="D140" s="4" t="s">
        <v>101</v>
      </c>
      <c r="E140" s="4" t="s">
        <v>255</v>
      </c>
      <c r="F140" s="16">
        <v>350</v>
      </c>
      <c r="G140" s="4">
        <v>350</v>
      </c>
    </row>
    <row r="141" spans="1:7" ht="30" customHeight="1">
      <c r="A141" s="10">
        <v>127</v>
      </c>
      <c r="B141" s="14" t="s">
        <v>171</v>
      </c>
      <c r="C141" s="7" t="s">
        <v>108</v>
      </c>
      <c r="D141" s="4" t="s">
        <v>101</v>
      </c>
      <c r="E141" s="4" t="s">
        <v>255</v>
      </c>
      <c r="F141" s="16">
        <v>300</v>
      </c>
      <c r="G141" s="4">
        <v>300</v>
      </c>
    </row>
    <row r="142" spans="1:7" ht="30" customHeight="1">
      <c r="A142" s="10">
        <v>128</v>
      </c>
      <c r="B142" s="14" t="s">
        <v>172</v>
      </c>
      <c r="C142" s="7" t="s">
        <v>108</v>
      </c>
      <c r="D142" s="4" t="s">
        <v>101</v>
      </c>
      <c r="E142" s="4" t="s">
        <v>255</v>
      </c>
      <c r="F142" s="4">
        <v>260</v>
      </c>
      <c r="G142" s="4">
        <v>260</v>
      </c>
    </row>
    <row r="143" spans="1:7" ht="30" customHeight="1">
      <c r="A143" s="10">
        <v>129</v>
      </c>
      <c r="B143" s="18" t="s">
        <v>135</v>
      </c>
      <c r="C143" s="4" t="s">
        <v>108</v>
      </c>
      <c r="D143" s="11" t="s">
        <v>307</v>
      </c>
      <c r="E143" s="10" t="s">
        <v>250</v>
      </c>
      <c r="F143" s="19">
        <v>1550</v>
      </c>
      <c r="G143" s="10">
        <v>1550</v>
      </c>
    </row>
    <row r="144" spans="1:7" ht="30" customHeight="1">
      <c r="A144" s="10">
        <v>130</v>
      </c>
      <c r="B144" s="9" t="s">
        <v>107</v>
      </c>
      <c r="C144" s="7" t="s">
        <v>108</v>
      </c>
      <c r="D144" s="7" t="s">
        <v>65</v>
      </c>
      <c r="E144" s="7" t="s">
        <v>249</v>
      </c>
      <c r="F144" s="6">
        <v>260</v>
      </c>
      <c r="G144" s="4">
        <v>260</v>
      </c>
    </row>
    <row r="145" spans="1:7" ht="30" customHeight="1">
      <c r="A145" s="74" t="s">
        <v>372</v>
      </c>
      <c r="B145" s="75"/>
      <c r="C145" s="75"/>
      <c r="D145" s="75"/>
      <c r="E145" s="65"/>
      <c r="F145" s="12">
        <f>SUM(F146:F147)</f>
        <v>1100</v>
      </c>
      <c r="G145" s="12">
        <f>SUM(G146:G147)</f>
        <v>1100</v>
      </c>
    </row>
    <row r="146" spans="1:7" ht="30" customHeight="1">
      <c r="A146" s="10">
        <v>131</v>
      </c>
      <c r="B146" s="15" t="s">
        <v>66</v>
      </c>
      <c r="C146" s="4" t="s">
        <v>62</v>
      </c>
      <c r="D146" s="4" t="s">
        <v>64</v>
      </c>
      <c r="E146" s="4" t="s">
        <v>67</v>
      </c>
      <c r="F146" s="6">
        <v>700</v>
      </c>
      <c r="G146" s="4">
        <v>700</v>
      </c>
    </row>
    <row r="147" spans="1:7" ht="30" customHeight="1">
      <c r="A147" s="10">
        <v>132</v>
      </c>
      <c r="B147" s="15" t="s">
        <v>68</v>
      </c>
      <c r="C147" s="4" t="s">
        <v>62</v>
      </c>
      <c r="D147" s="4" t="s">
        <v>64</v>
      </c>
      <c r="E147" s="4" t="s">
        <v>67</v>
      </c>
      <c r="F147" s="6">
        <v>400</v>
      </c>
      <c r="G147" s="4">
        <v>400</v>
      </c>
    </row>
    <row r="148" spans="1:7" ht="30" customHeight="1">
      <c r="A148" s="74" t="s">
        <v>373</v>
      </c>
      <c r="B148" s="75"/>
      <c r="C148" s="75"/>
      <c r="D148" s="75"/>
      <c r="E148" s="65"/>
      <c r="F148" s="12">
        <f>SUM(F149:F177)</f>
        <v>11833</v>
      </c>
      <c r="G148" s="12">
        <f>SUM(G149:G177)</f>
        <v>11323</v>
      </c>
    </row>
    <row r="149" spans="1:7" ht="30" customHeight="1">
      <c r="A149" s="10">
        <v>133</v>
      </c>
      <c r="B149" s="9" t="s">
        <v>374</v>
      </c>
      <c r="C149" s="7" t="s">
        <v>62</v>
      </c>
      <c r="D149" s="5" t="s">
        <v>99</v>
      </c>
      <c r="E149" s="4" t="s">
        <v>67</v>
      </c>
      <c r="F149" s="6">
        <v>800</v>
      </c>
      <c r="G149" s="7">
        <v>800</v>
      </c>
    </row>
    <row r="150" spans="1:7" ht="30" customHeight="1">
      <c r="A150" s="10">
        <v>134</v>
      </c>
      <c r="B150" s="15" t="s">
        <v>104</v>
      </c>
      <c r="C150" s="5" t="s">
        <v>69</v>
      </c>
      <c r="D150" s="5" t="s">
        <v>99</v>
      </c>
      <c r="E150" s="4" t="s">
        <v>67</v>
      </c>
      <c r="F150" s="6">
        <v>200</v>
      </c>
      <c r="G150" s="6">
        <v>200</v>
      </c>
    </row>
    <row r="151" spans="1:7" ht="30" customHeight="1">
      <c r="A151" s="10">
        <v>135</v>
      </c>
      <c r="B151" s="15" t="s">
        <v>105</v>
      </c>
      <c r="C151" s="5" t="s">
        <v>69</v>
      </c>
      <c r="D151" s="5" t="s">
        <v>99</v>
      </c>
      <c r="E151" s="4" t="s">
        <v>67</v>
      </c>
      <c r="F151" s="6">
        <v>300</v>
      </c>
      <c r="G151" s="6">
        <v>300</v>
      </c>
    </row>
    <row r="152" spans="1:7" ht="30" customHeight="1">
      <c r="A152" s="10">
        <v>136</v>
      </c>
      <c r="B152" s="9" t="s">
        <v>106</v>
      </c>
      <c r="C152" s="5" t="s">
        <v>69</v>
      </c>
      <c r="D152" s="5" t="s">
        <v>99</v>
      </c>
      <c r="E152" s="4" t="s">
        <v>67</v>
      </c>
      <c r="F152" s="6">
        <v>200</v>
      </c>
      <c r="G152" s="7">
        <v>200</v>
      </c>
    </row>
    <row r="153" spans="1:7" ht="30" customHeight="1">
      <c r="A153" s="10">
        <v>137</v>
      </c>
      <c r="B153" s="21" t="s">
        <v>375</v>
      </c>
      <c r="C153" s="10" t="s">
        <v>376</v>
      </c>
      <c r="D153" s="26" t="s">
        <v>377</v>
      </c>
      <c r="E153" s="29" t="s">
        <v>345</v>
      </c>
      <c r="F153" s="27">
        <v>1294</v>
      </c>
      <c r="G153" s="27">
        <v>1294</v>
      </c>
    </row>
    <row r="154" spans="1:7" ht="30" customHeight="1">
      <c r="A154" s="10">
        <v>138</v>
      </c>
      <c r="B154" s="21" t="s">
        <v>378</v>
      </c>
      <c r="C154" s="10" t="s">
        <v>376</v>
      </c>
      <c r="D154" s="26" t="s">
        <v>377</v>
      </c>
      <c r="E154" s="4" t="s">
        <v>67</v>
      </c>
      <c r="F154" s="27">
        <v>480</v>
      </c>
      <c r="G154" s="27">
        <v>480</v>
      </c>
    </row>
    <row r="155" spans="1:7" ht="30" customHeight="1">
      <c r="A155" s="10">
        <v>139</v>
      </c>
      <c r="B155" s="20" t="s">
        <v>379</v>
      </c>
      <c r="C155" s="10" t="s">
        <v>376</v>
      </c>
      <c r="D155" s="26" t="s">
        <v>377</v>
      </c>
      <c r="E155" s="4" t="s">
        <v>67</v>
      </c>
      <c r="F155" s="27">
        <v>296</v>
      </c>
      <c r="G155" s="27">
        <v>296</v>
      </c>
    </row>
    <row r="156" spans="1:7" ht="30" customHeight="1">
      <c r="A156" s="10">
        <v>140</v>
      </c>
      <c r="B156" s="21" t="s">
        <v>380</v>
      </c>
      <c r="C156" s="10" t="s">
        <v>376</v>
      </c>
      <c r="D156" s="26" t="s">
        <v>248</v>
      </c>
      <c r="E156" s="4" t="s">
        <v>67</v>
      </c>
      <c r="F156" s="27">
        <v>36</v>
      </c>
      <c r="G156" s="27">
        <v>36</v>
      </c>
    </row>
    <row r="157" spans="1:7" ht="30" customHeight="1">
      <c r="A157" s="10">
        <v>141</v>
      </c>
      <c r="B157" s="9" t="s">
        <v>381</v>
      </c>
      <c r="C157" s="8" t="s">
        <v>109</v>
      </c>
      <c r="D157" s="5" t="s">
        <v>241</v>
      </c>
      <c r="E157" s="8" t="s">
        <v>345</v>
      </c>
      <c r="F157" s="16">
        <v>1650</v>
      </c>
      <c r="G157" s="4">
        <v>1650</v>
      </c>
    </row>
    <row r="158" spans="1:7" ht="30" customHeight="1">
      <c r="A158" s="10">
        <v>142</v>
      </c>
      <c r="B158" s="15" t="s">
        <v>143</v>
      </c>
      <c r="C158" s="7" t="s">
        <v>108</v>
      </c>
      <c r="D158" s="7" t="s">
        <v>122</v>
      </c>
      <c r="E158" s="7" t="s">
        <v>249</v>
      </c>
      <c r="F158" s="6">
        <v>499</v>
      </c>
      <c r="G158" s="4">
        <v>499</v>
      </c>
    </row>
    <row r="159" spans="1:7" ht="30" customHeight="1">
      <c r="A159" s="10">
        <v>143</v>
      </c>
      <c r="B159" s="9" t="s">
        <v>144</v>
      </c>
      <c r="C159" s="7" t="s">
        <v>108</v>
      </c>
      <c r="D159" s="7" t="s">
        <v>122</v>
      </c>
      <c r="E159" s="4" t="s">
        <v>67</v>
      </c>
      <c r="F159" s="6">
        <v>150</v>
      </c>
      <c r="G159" s="7">
        <v>150</v>
      </c>
    </row>
    <row r="160" spans="1:7" ht="30" customHeight="1">
      <c r="A160" s="10">
        <v>144</v>
      </c>
      <c r="B160" s="15" t="s">
        <v>145</v>
      </c>
      <c r="C160" s="7" t="s">
        <v>108</v>
      </c>
      <c r="D160" s="7" t="s">
        <v>122</v>
      </c>
      <c r="E160" s="4" t="s">
        <v>67</v>
      </c>
      <c r="F160" s="6">
        <v>90</v>
      </c>
      <c r="G160" s="4">
        <v>90</v>
      </c>
    </row>
    <row r="161" spans="1:7" ht="30" customHeight="1">
      <c r="A161" s="10">
        <v>145</v>
      </c>
      <c r="B161" s="15" t="s">
        <v>150</v>
      </c>
      <c r="C161" s="5" t="s">
        <v>109</v>
      </c>
      <c r="D161" s="7" t="s">
        <v>119</v>
      </c>
      <c r="E161" s="4" t="s">
        <v>67</v>
      </c>
      <c r="F161" s="6">
        <v>116</v>
      </c>
      <c r="G161" s="7">
        <v>116</v>
      </c>
    </row>
    <row r="162" spans="1:7" ht="30" customHeight="1">
      <c r="A162" s="10">
        <v>146</v>
      </c>
      <c r="B162" s="38" t="s">
        <v>154</v>
      </c>
      <c r="C162" s="5" t="s">
        <v>109</v>
      </c>
      <c r="D162" s="7" t="s">
        <v>119</v>
      </c>
      <c r="E162" s="4" t="s">
        <v>67</v>
      </c>
      <c r="F162" s="6">
        <v>66</v>
      </c>
      <c r="G162" s="7">
        <v>66</v>
      </c>
    </row>
    <row r="163" spans="1:7" ht="30" customHeight="1">
      <c r="A163" s="10">
        <v>147</v>
      </c>
      <c r="B163" s="15" t="s">
        <v>158</v>
      </c>
      <c r="C163" s="7" t="s">
        <v>108</v>
      </c>
      <c r="D163" s="7" t="s">
        <v>119</v>
      </c>
      <c r="E163" s="4" t="s">
        <v>67</v>
      </c>
      <c r="F163" s="6">
        <v>70</v>
      </c>
      <c r="G163" s="4">
        <v>70</v>
      </c>
    </row>
    <row r="164" spans="1:7" ht="30" customHeight="1">
      <c r="A164" s="10">
        <v>148</v>
      </c>
      <c r="B164" s="15" t="s">
        <v>151</v>
      </c>
      <c r="C164" s="5" t="s">
        <v>109</v>
      </c>
      <c r="D164" s="7" t="s">
        <v>111</v>
      </c>
      <c r="E164" s="4" t="s">
        <v>67</v>
      </c>
      <c r="F164" s="6">
        <v>100</v>
      </c>
      <c r="G164" s="7">
        <v>100</v>
      </c>
    </row>
    <row r="165" spans="1:7" ht="30" customHeight="1">
      <c r="A165" s="10">
        <v>149</v>
      </c>
      <c r="B165" s="15" t="s">
        <v>152</v>
      </c>
      <c r="C165" s="5" t="s">
        <v>109</v>
      </c>
      <c r="D165" s="7" t="s">
        <v>111</v>
      </c>
      <c r="E165" s="4" t="s">
        <v>67</v>
      </c>
      <c r="F165" s="6">
        <v>100</v>
      </c>
      <c r="G165" s="7">
        <v>100</v>
      </c>
    </row>
    <row r="166" spans="1:7" ht="30" customHeight="1">
      <c r="A166" s="10">
        <v>150</v>
      </c>
      <c r="B166" s="15" t="s">
        <v>146</v>
      </c>
      <c r="C166" s="5" t="s">
        <v>109</v>
      </c>
      <c r="D166" s="7" t="s">
        <v>147</v>
      </c>
      <c r="E166" s="4" t="s">
        <v>67</v>
      </c>
      <c r="F166" s="6">
        <v>350</v>
      </c>
      <c r="G166" s="7">
        <v>350</v>
      </c>
    </row>
    <row r="167" spans="1:7" ht="30" customHeight="1">
      <c r="A167" s="10">
        <v>151</v>
      </c>
      <c r="B167" s="15" t="s">
        <v>148</v>
      </c>
      <c r="C167" s="5" t="s">
        <v>109</v>
      </c>
      <c r="D167" s="7" t="s">
        <v>147</v>
      </c>
      <c r="E167" s="4" t="s">
        <v>67</v>
      </c>
      <c r="F167" s="6">
        <v>300</v>
      </c>
      <c r="G167" s="7">
        <v>300</v>
      </c>
    </row>
    <row r="168" spans="1:7" ht="30" customHeight="1">
      <c r="A168" s="10">
        <v>152</v>
      </c>
      <c r="B168" s="9" t="s">
        <v>382</v>
      </c>
      <c r="C168" s="5" t="s">
        <v>109</v>
      </c>
      <c r="D168" s="7" t="s">
        <v>147</v>
      </c>
      <c r="E168" s="4" t="s">
        <v>67</v>
      </c>
      <c r="F168" s="6">
        <v>1000</v>
      </c>
      <c r="G168" s="7">
        <v>500</v>
      </c>
    </row>
    <row r="169" spans="1:7" ht="30" customHeight="1">
      <c r="A169" s="10">
        <v>153</v>
      </c>
      <c r="B169" s="15" t="s">
        <v>149</v>
      </c>
      <c r="C169" s="5" t="s">
        <v>109</v>
      </c>
      <c r="D169" s="7" t="s">
        <v>147</v>
      </c>
      <c r="E169" s="4" t="s">
        <v>67</v>
      </c>
      <c r="F169" s="6">
        <v>150</v>
      </c>
      <c r="G169" s="7">
        <v>150</v>
      </c>
    </row>
    <row r="170" spans="1:7" ht="30" customHeight="1">
      <c r="A170" s="10">
        <v>154</v>
      </c>
      <c r="B170" s="15" t="s">
        <v>159</v>
      </c>
      <c r="C170" s="7" t="s">
        <v>108</v>
      </c>
      <c r="D170" s="7" t="s">
        <v>147</v>
      </c>
      <c r="E170" s="4" t="s">
        <v>67</v>
      </c>
      <c r="F170" s="6">
        <v>300</v>
      </c>
      <c r="G170" s="7">
        <v>300</v>
      </c>
    </row>
    <row r="171" spans="1:7" ht="30" customHeight="1">
      <c r="A171" s="10">
        <v>155</v>
      </c>
      <c r="B171" s="15" t="s">
        <v>160</v>
      </c>
      <c r="C171" s="7" t="s">
        <v>108</v>
      </c>
      <c r="D171" s="7" t="s">
        <v>147</v>
      </c>
      <c r="E171" s="4" t="s">
        <v>67</v>
      </c>
      <c r="F171" s="6">
        <v>580</v>
      </c>
      <c r="G171" s="7">
        <v>580</v>
      </c>
    </row>
    <row r="172" spans="1:7" ht="30" customHeight="1">
      <c r="A172" s="10">
        <v>156</v>
      </c>
      <c r="B172" s="15" t="s">
        <v>161</v>
      </c>
      <c r="C172" s="7" t="s">
        <v>108</v>
      </c>
      <c r="D172" s="7" t="s">
        <v>147</v>
      </c>
      <c r="E172" s="4" t="s">
        <v>67</v>
      </c>
      <c r="F172" s="6">
        <v>265</v>
      </c>
      <c r="G172" s="7">
        <v>265</v>
      </c>
    </row>
    <row r="173" spans="1:7" ht="30" customHeight="1">
      <c r="A173" s="10">
        <v>157</v>
      </c>
      <c r="B173" s="15" t="s">
        <v>162</v>
      </c>
      <c r="C173" s="7" t="s">
        <v>108</v>
      </c>
      <c r="D173" s="7" t="s">
        <v>147</v>
      </c>
      <c r="E173" s="4" t="s">
        <v>67</v>
      </c>
      <c r="F173" s="6">
        <v>230</v>
      </c>
      <c r="G173" s="7">
        <v>230</v>
      </c>
    </row>
    <row r="174" spans="1:7" ht="30" customHeight="1">
      <c r="A174" s="10">
        <v>158</v>
      </c>
      <c r="B174" s="15" t="s">
        <v>163</v>
      </c>
      <c r="C174" s="7" t="s">
        <v>108</v>
      </c>
      <c r="D174" s="7" t="s">
        <v>132</v>
      </c>
      <c r="E174" s="4" t="s">
        <v>67</v>
      </c>
      <c r="F174" s="6">
        <v>600</v>
      </c>
      <c r="G174" s="4">
        <v>590</v>
      </c>
    </row>
    <row r="175" spans="1:7" ht="30" customHeight="1">
      <c r="A175" s="10">
        <v>159</v>
      </c>
      <c r="B175" s="13" t="s">
        <v>383</v>
      </c>
      <c r="C175" s="8" t="s">
        <v>109</v>
      </c>
      <c r="D175" s="4" t="s">
        <v>156</v>
      </c>
      <c r="E175" s="4" t="s">
        <v>67</v>
      </c>
      <c r="F175" s="16">
        <v>1000</v>
      </c>
      <c r="G175" s="4">
        <v>1000</v>
      </c>
    </row>
    <row r="176" spans="1:7" ht="30" customHeight="1">
      <c r="A176" s="10">
        <v>160</v>
      </c>
      <c r="B176" s="9" t="s">
        <v>142</v>
      </c>
      <c r="C176" s="4" t="s">
        <v>108</v>
      </c>
      <c r="D176" s="5" t="s">
        <v>384</v>
      </c>
      <c r="E176" s="4" t="s">
        <v>67</v>
      </c>
      <c r="F176" s="6">
        <v>200</v>
      </c>
      <c r="G176" s="4">
        <v>200</v>
      </c>
    </row>
    <row r="177" spans="1:7" ht="30" customHeight="1">
      <c r="A177" s="10">
        <v>161</v>
      </c>
      <c r="B177" s="9" t="s">
        <v>385</v>
      </c>
      <c r="C177" s="7" t="s">
        <v>108</v>
      </c>
      <c r="D177" s="5" t="s">
        <v>386</v>
      </c>
      <c r="E177" s="4" t="s">
        <v>67</v>
      </c>
      <c r="F177" s="6">
        <v>411</v>
      </c>
      <c r="G177" s="7">
        <v>411</v>
      </c>
    </row>
    <row r="178" spans="1:7" s="49" customFormat="1" ht="30" customHeight="1">
      <c r="A178" s="76" t="s">
        <v>387</v>
      </c>
      <c r="B178" s="77"/>
      <c r="C178" s="77"/>
      <c r="D178" s="77"/>
      <c r="E178" s="66"/>
      <c r="F178" s="12">
        <f>F179+F192+F226+F232</f>
        <v>63071</v>
      </c>
      <c r="G178" s="6"/>
    </row>
    <row r="179" spans="1:7" ht="30" customHeight="1">
      <c r="A179" s="80" t="s">
        <v>388</v>
      </c>
      <c r="B179" s="69"/>
      <c r="C179" s="69"/>
      <c r="D179" s="69"/>
      <c r="E179" s="62"/>
      <c r="F179" s="12">
        <f>SUM(F180:F191)</f>
        <v>7188</v>
      </c>
      <c r="G179" s="12"/>
    </row>
    <row r="180" spans="1:7" ht="30" customHeight="1">
      <c r="A180" s="10">
        <v>162</v>
      </c>
      <c r="B180" s="18" t="s">
        <v>389</v>
      </c>
      <c r="C180" s="4" t="s">
        <v>176</v>
      </c>
      <c r="D180" s="11" t="s">
        <v>307</v>
      </c>
      <c r="E180" s="10" t="s">
        <v>250</v>
      </c>
      <c r="F180" s="19">
        <v>900</v>
      </c>
      <c r="G180" s="19" t="s">
        <v>390</v>
      </c>
    </row>
    <row r="181" spans="1:7" ht="30" customHeight="1">
      <c r="A181" s="10">
        <v>163</v>
      </c>
      <c r="B181" s="18" t="s">
        <v>391</v>
      </c>
      <c r="C181" s="4" t="s">
        <v>176</v>
      </c>
      <c r="D181" s="11" t="s">
        <v>307</v>
      </c>
      <c r="E181" s="10" t="s">
        <v>250</v>
      </c>
      <c r="F181" s="19">
        <v>1200</v>
      </c>
      <c r="G181" s="19" t="s">
        <v>390</v>
      </c>
    </row>
    <row r="182" spans="1:7" ht="30" customHeight="1">
      <c r="A182" s="10">
        <v>164</v>
      </c>
      <c r="B182" s="18" t="s">
        <v>392</v>
      </c>
      <c r="C182" s="4" t="s">
        <v>176</v>
      </c>
      <c r="D182" s="11" t="s">
        <v>307</v>
      </c>
      <c r="E182" s="10" t="s">
        <v>250</v>
      </c>
      <c r="F182" s="19">
        <v>950</v>
      </c>
      <c r="G182" s="19" t="s">
        <v>390</v>
      </c>
    </row>
    <row r="183" spans="1:7" ht="30" customHeight="1">
      <c r="A183" s="10">
        <v>165</v>
      </c>
      <c r="B183" s="22" t="s">
        <v>215</v>
      </c>
      <c r="C183" s="4" t="s">
        <v>176</v>
      </c>
      <c r="D183" s="11" t="s">
        <v>307</v>
      </c>
      <c r="E183" s="10" t="s">
        <v>250</v>
      </c>
      <c r="F183" s="19">
        <v>800</v>
      </c>
      <c r="G183" s="19" t="s">
        <v>390</v>
      </c>
    </row>
    <row r="184" spans="1:7" ht="30" customHeight="1">
      <c r="A184" s="10">
        <v>166</v>
      </c>
      <c r="B184" s="9" t="s">
        <v>393</v>
      </c>
      <c r="C184" s="4" t="s">
        <v>176</v>
      </c>
      <c r="D184" s="4" t="s">
        <v>223</v>
      </c>
      <c r="E184" s="8" t="s">
        <v>345</v>
      </c>
      <c r="F184" s="6">
        <v>955</v>
      </c>
      <c r="G184" s="19" t="s">
        <v>390</v>
      </c>
    </row>
    <row r="185" spans="1:7" ht="30" customHeight="1">
      <c r="A185" s="10">
        <v>167</v>
      </c>
      <c r="B185" s="9" t="s">
        <v>394</v>
      </c>
      <c r="C185" s="4" t="s">
        <v>176</v>
      </c>
      <c r="D185" s="7" t="s">
        <v>98</v>
      </c>
      <c r="E185" s="19" t="s">
        <v>390</v>
      </c>
      <c r="F185" s="6">
        <v>116</v>
      </c>
      <c r="G185" s="19" t="s">
        <v>390</v>
      </c>
    </row>
    <row r="186" spans="1:7" ht="30" customHeight="1">
      <c r="A186" s="10">
        <v>168</v>
      </c>
      <c r="B186" s="15" t="s">
        <v>216</v>
      </c>
      <c r="C186" s="4" t="s">
        <v>176</v>
      </c>
      <c r="D186" s="7" t="s">
        <v>134</v>
      </c>
      <c r="E186" s="19" t="s">
        <v>390</v>
      </c>
      <c r="F186" s="27">
        <v>999</v>
      </c>
      <c r="G186" s="19" t="s">
        <v>390</v>
      </c>
    </row>
    <row r="187" spans="1:7" ht="30" customHeight="1">
      <c r="A187" s="10">
        <v>169</v>
      </c>
      <c r="B187" s="20" t="s">
        <v>220</v>
      </c>
      <c r="C187" s="4" t="s">
        <v>176</v>
      </c>
      <c r="D187" s="7" t="s">
        <v>63</v>
      </c>
      <c r="E187" s="7" t="s">
        <v>254</v>
      </c>
      <c r="F187" s="10">
        <v>173</v>
      </c>
      <c r="G187" s="19" t="s">
        <v>390</v>
      </c>
    </row>
    <row r="188" spans="1:7" ht="30" customHeight="1">
      <c r="A188" s="10">
        <v>170</v>
      </c>
      <c r="B188" s="31" t="s">
        <v>222</v>
      </c>
      <c r="C188" s="4" t="s">
        <v>176</v>
      </c>
      <c r="D188" s="23" t="s">
        <v>63</v>
      </c>
      <c r="E188" s="54" t="s">
        <v>345</v>
      </c>
      <c r="F188" s="16">
        <v>1000</v>
      </c>
      <c r="G188" s="19" t="s">
        <v>390</v>
      </c>
    </row>
    <row r="189" spans="1:7" ht="30" customHeight="1">
      <c r="A189" s="10">
        <v>171</v>
      </c>
      <c r="B189" s="46" t="s">
        <v>395</v>
      </c>
      <c r="C189" s="4" t="s">
        <v>176</v>
      </c>
      <c r="D189" s="7" t="s">
        <v>65</v>
      </c>
      <c r="E189" s="19" t="s">
        <v>390</v>
      </c>
      <c r="F189" s="6">
        <v>35</v>
      </c>
      <c r="G189" s="19" t="s">
        <v>390</v>
      </c>
    </row>
    <row r="190" spans="1:7" ht="30" customHeight="1">
      <c r="A190" s="10">
        <v>172</v>
      </c>
      <c r="B190" s="15" t="s">
        <v>224</v>
      </c>
      <c r="C190" s="4" t="s">
        <v>176</v>
      </c>
      <c r="D190" s="7" t="s">
        <v>155</v>
      </c>
      <c r="E190" s="19" t="s">
        <v>390</v>
      </c>
      <c r="F190" s="6">
        <v>30</v>
      </c>
      <c r="G190" s="19" t="s">
        <v>390</v>
      </c>
    </row>
    <row r="191" spans="1:7" ht="30" customHeight="1">
      <c r="A191" s="10">
        <v>173</v>
      </c>
      <c r="B191" s="14" t="s">
        <v>225</v>
      </c>
      <c r="C191" s="4" t="s">
        <v>176</v>
      </c>
      <c r="D191" s="7" t="s">
        <v>97</v>
      </c>
      <c r="E191" s="19" t="s">
        <v>390</v>
      </c>
      <c r="F191" s="6">
        <v>30</v>
      </c>
      <c r="G191" s="19" t="s">
        <v>390</v>
      </c>
    </row>
    <row r="192" spans="1:7" ht="30" customHeight="1">
      <c r="A192" s="68" t="s">
        <v>396</v>
      </c>
      <c r="B192" s="69"/>
      <c r="C192" s="69"/>
      <c r="D192" s="69"/>
      <c r="E192" s="62"/>
      <c r="F192" s="12">
        <f>F193+F216+F223</f>
        <v>27089</v>
      </c>
      <c r="G192" s="12"/>
    </row>
    <row r="193" spans="1:7" ht="30" customHeight="1">
      <c r="A193" s="70" t="s">
        <v>397</v>
      </c>
      <c r="B193" s="71"/>
      <c r="C193" s="71"/>
      <c r="D193" s="71"/>
      <c r="E193" s="63"/>
      <c r="F193" s="12">
        <f>SUM(F194:F215)</f>
        <v>21427</v>
      </c>
      <c r="G193" s="12"/>
    </row>
    <row r="194" spans="1:7" ht="30" customHeight="1">
      <c r="A194" s="10">
        <v>174</v>
      </c>
      <c r="B194" s="18" t="s">
        <v>398</v>
      </c>
      <c r="C194" s="4" t="s">
        <v>176</v>
      </c>
      <c r="D194" s="11" t="s">
        <v>307</v>
      </c>
      <c r="E194" s="10" t="s">
        <v>250</v>
      </c>
      <c r="F194" s="19">
        <v>800</v>
      </c>
      <c r="G194" s="19" t="s">
        <v>390</v>
      </c>
    </row>
    <row r="195" spans="1:7" ht="30" customHeight="1">
      <c r="A195" s="10">
        <v>175</v>
      </c>
      <c r="B195" s="13" t="s">
        <v>399</v>
      </c>
      <c r="C195" s="4" t="s">
        <v>176</v>
      </c>
      <c r="D195" s="11" t="s">
        <v>307</v>
      </c>
      <c r="E195" s="10" t="s">
        <v>250</v>
      </c>
      <c r="F195" s="16">
        <v>980</v>
      </c>
      <c r="G195" s="19" t="s">
        <v>390</v>
      </c>
    </row>
    <row r="196" spans="1:7" ht="30" customHeight="1">
      <c r="A196" s="10">
        <v>176</v>
      </c>
      <c r="B196" s="18" t="s">
        <v>400</v>
      </c>
      <c r="C196" s="4" t="s">
        <v>176</v>
      </c>
      <c r="D196" s="11" t="s">
        <v>307</v>
      </c>
      <c r="E196" s="10" t="s">
        <v>250</v>
      </c>
      <c r="F196" s="19">
        <v>2715</v>
      </c>
      <c r="G196" s="19" t="s">
        <v>390</v>
      </c>
    </row>
    <row r="197" spans="1:7" ht="30" customHeight="1">
      <c r="A197" s="10">
        <v>177</v>
      </c>
      <c r="B197" s="22" t="s">
        <v>236</v>
      </c>
      <c r="C197" s="4" t="s">
        <v>176</v>
      </c>
      <c r="D197" s="11" t="s">
        <v>307</v>
      </c>
      <c r="E197" s="10" t="s">
        <v>250</v>
      </c>
      <c r="F197" s="19">
        <v>1234</v>
      </c>
      <c r="G197" s="19" t="s">
        <v>390</v>
      </c>
    </row>
    <row r="198" spans="1:7" ht="30" customHeight="1">
      <c r="A198" s="10">
        <v>178</v>
      </c>
      <c r="B198" s="18" t="s">
        <v>401</v>
      </c>
      <c r="C198" s="4" t="s">
        <v>176</v>
      </c>
      <c r="D198" s="11" t="s">
        <v>307</v>
      </c>
      <c r="E198" s="10" t="s">
        <v>250</v>
      </c>
      <c r="F198" s="19">
        <v>1134</v>
      </c>
      <c r="G198" s="19" t="s">
        <v>390</v>
      </c>
    </row>
    <row r="199" spans="1:7" ht="30" customHeight="1">
      <c r="A199" s="10">
        <v>179</v>
      </c>
      <c r="B199" s="13" t="s">
        <v>402</v>
      </c>
      <c r="C199" s="4" t="s">
        <v>176</v>
      </c>
      <c r="D199" s="11" t="s">
        <v>307</v>
      </c>
      <c r="E199" s="10" t="s">
        <v>250</v>
      </c>
      <c r="F199" s="16">
        <v>1000</v>
      </c>
      <c r="G199" s="19" t="s">
        <v>390</v>
      </c>
    </row>
    <row r="200" spans="1:7" ht="30" customHeight="1">
      <c r="A200" s="10">
        <v>180</v>
      </c>
      <c r="B200" s="15" t="s">
        <v>229</v>
      </c>
      <c r="C200" s="4" t="s">
        <v>176</v>
      </c>
      <c r="D200" s="5" t="s">
        <v>403</v>
      </c>
      <c r="E200" s="7" t="s">
        <v>132</v>
      </c>
      <c r="F200" s="6">
        <v>200</v>
      </c>
      <c r="G200" s="19" t="s">
        <v>390</v>
      </c>
    </row>
    <row r="201" spans="1:7" ht="30" customHeight="1">
      <c r="A201" s="10">
        <v>181</v>
      </c>
      <c r="B201" s="9" t="s">
        <v>179</v>
      </c>
      <c r="C201" s="4" t="s">
        <v>176</v>
      </c>
      <c r="D201" s="7" t="s">
        <v>132</v>
      </c>
      <c r="E201" s="19" t="s">
        <v>390</v>
      </c>
      <c r="F201" s="6">
        <v>700</v>
      </c>
      <c r="G201" s="19" t="s">
        <v>390</v>
      </c>
    </row>
    <row r="202" spans="1:7" ht="30" customHeight="1">
      <c r="A202" s="10">
        <v>182</v>
      </c>
      <c r="B202" s="15" t="s">
        <v>182</v>
      </c>
      <c r="C202" s="4" t="s">
        <v>176</v>
      </c>
      <c r="D202" s="7" t="s">
        <v>132</v>
      </c>
      <c r="E202" s="19" t="s">
        <v>390</v>
      </c>
      <c r="F202" s="6">
        <v>765</v>
      </c>
      <c r="G202" s="19" t="s">
        <v>390</v>
      </c>
    </row>
    <row r="203" spans="1:7" ht="30" customHeight="1">
      <c r="A203" s="10">
        <v>183</v>
      </c>
      <c r="B203" s="15" t="s">
        <v>183</v>
      </c>
      <c r="C203" s="4" t="s">
        <v>176</v>
      </c>
      <c r="D203" s="7" t="s">
        <v>132</v>
      </c>
      <c r="E203" s="19" t="s">
        <v>390</v>
      </c>
      <c r="F203" s="6">
        <v>275</v>
      </c>
      <c r="G203" s="19" t="s">
        <v>390</v>
      </c>
    </row>
    <row r="204" spans="1:7" ht="30" customHeight="1">
      <c r="A204" s="10">
        <v>184</v>
      </c>
      <c r="B204" s="3" t="s">
        <v>207</v>
      </c>
      <c r="C204" s="4" t="s">
        <v>176</v>
      </c>
      <c r="D204" s="7" t="s">
        <v>132</v>
      </c>
      <c r="E204" s="19" t="s">
        <v>390</v>
      </c>
      <c r="F204" s="7">
        <v>120</v>
      </c>
      <c r="G204" s="19" t="s">
        <v>390</v>
      </c>
    </row>
    <row r="205" spans="1:7" ht="30" customHeight="1">
      <c r="A205" s="10">
        <v>185</v>
      </c>
      <c r="B205" s="13" t="s">
        <v>404</v>
      </c>
      <c r="C205" s="4" t="s">
        <v>176</v>
      </c>
      <c r="D205" s="7" t="s">
        <v>132</v>
      </c>
      <c r="E205" s="19" t="s">
        <v>390</v>
      </c>
      <c r="F205" s="16">
        <v>220</v>
      </c>
      <c r="G205" s="19" t="s">
        <v>390</v>
      </c>
    </row>
    <row r="206" spans="1:7" ht="30" customHeight="1">
      <c r="A206" s="10">
        <v>186</v>
      </c>
      <c r="B206" s="13" t="s">
        <v>405</v>
      </c>
      <c r="C206" s="4" t="s">
        <v>176</v>
      </c>
      <c r="D206" s="7" t="s">
        <v>132</v>
      </c>
      <c r="E206" s="19" t="s">
        <v>390</v>
      </c>
      <c r="F206" s="16">
        <v>170</v>
      </c>
      <c r="G206" s="19" t="s">
        <v>390</v>
      </c>
    </row>
    <row r="207" spans="1:7" ht="30" customHeight="1">
      <c r="A207" s="10">
        <v>187</v>
      </c>
      <c r="B207" s="15" t="s">
        <v>406</v>
      </c>
      <c r="C207" s="4" t="s">
        <v>176</v>
      </c>
      <c r="D207" s="54" t="s">
        <v>299</v>
      </c>
      <c r="E207" s="19" t="s">
        <v>390</v>
      </c>
      <c r="F207" s="16">
        <v>594</v>
      </c>
      <c r="G207" s="19" t="s">
        <v>390</v>
      </c>
    </row>
    <row r="208" spans="1:7" ht="30" customHeight="1">
      <c r="A208" s="10">
        <v>188</v>
      </c>
      <c r="B208" s="15" t="s">
        <v>407</v>
      </c>
      <c r="C208" s="4" t="s">
        <v>176</v>
      </c>
      <c r="D208" s="54" t="s">
        <v>299</v>
      </c>
      <c r="E208" s="19" t="s">
        <v>390</v>
      </c>
      <c r="F208" s="16">
        <v>1743</v>
      </c>
      <c r="G208" s="19" t="s">
        <v>390</v>
      </c>
    </row>
    <row r="209" spans="1:7" ht="30" customHeight="1">
      <c r="A209" s="10">
        <v>189</v>
      </c>
      <c r="B209" s="15" t="s">
        <v>177</v>
      </c>
      <c r="C209" s="4" t="s">
        <v>176</v>
      </c>
      <c r="D209" s="7" t="s">
        <v>64</v>
      </c>
      <c r="E209" s="7" t="s">
        <v>249</v>
      </c>
      <c r="F209" s="6">
        <v>2550</v>
      </c>
      <c r="G209" s="19" t="s">
        <v>390</v>
      </c>
    </row>
    <row r="210" spans="1:7" ht="30" customHeight="1">
      <c r="A210" s="10">
        <v>190</v>
      </c>
      <c r="B210" s="43" t="s">
        <v>178</v>
      </c>
      <c r="C210" s="4" t="s">
        <v>176</v>
      </c>
      <c r="D210" s="7" t="s">
        <v>97</v>
      </c>
      <c r="E210" s="23" t="s">
        <v>253</v>
      </c>
      <c r="F210" s="6">
        <v>1000</v>
      </c>
      <c r="G210" s="19" t="s">
        <v>390</v>
      </c>
    </row>
    <row r="211" spans="1:7" ht="30" customHeight="1">
      <c r="A211" s="10">
        <v>191</v>
      </c>
      <c r="B211" s="14" t="s">
        <v>201</v>
      </c>
      <c r="C211" s="4" t="s">
        <v>176</v>
      </c>
      <c r="D211" s="4" t="s">
        <v>97</v>
      </c>
      <c r="E211" s="23" t="s">
        <v>253</v>
      </c>
      <c r="F211" s="16">
        <v>1150</v>
      </c>
      <c r="G211" s="19" t="s">
        <v>390</v>
      </c>
    </row>
    <row r="212" spans="1:7" ht="30" customHeight="1">
      <c r="A212" s="10">
        <v>192</v>
      </c>
      <c r="B212" s="14" t="s">
        <v>203</v>
      </c>
      <c r="C212" s="4" t="s">
        <v>176</v>
      </c>
      <c r="D212" s="7" t="s">
        <v>97</v>
      </c>
      <c r="E212" s="23" t="s">
        <v>253</v>
      </c>
      <c r="F212" s="16">
        <v>2300</v>
      </c>
      <c r="G212" s="19" t="s">
        <v>390</v>
      </c>
    </row>
    <row r="213" spans="1:7" ht="30" customHeight="1">
      <c r="A213" s="10">
        <v>193</v>
      </c>
      <c r="B213" s="43" t="s">
        <v>230</v>
      </c>
      <c r="C213" s="4" t="s">
        <v>176</v>
      </c>
      <c r="D213" s="7" t="s">
        <v>97</v>
      </c>
      <c r="E213" s="7" t="s">
        <v>254</v>
      </c>
      <c r="F213" s="6">
        <v>980</v>
      </c>
      <c r="G213" s="19" t="s">
        <v>390</v>
      </c>
    </row>
    <row r="214" spans="1:7" ht="30" customHeight="1">
      <c r="A214" s="10">
        <v>194</v>
      </c>
      <c r="B214" s="43" t="s">
        <v>231</v>
      </c>
      <c r="C214" s="4" t="s">
        <v>176</v>
      </c>
      <c r="D214" s="7" t="s">
        <v>97</v>
      </c>
      <c r="E214" s="23" t="s">
        <v>253</v>
      </c>
      <c r="F214" s="19">
        <v>399</v>
      </c>
      <c r="G214" s="19" t="s">
        <v>390</v>
      </c>
    </row>
    <row r="215" spans="1:7" ht="30" customHeight="1">
      <c r="A215" s="10">
        <v>195</v>
      </c>
      <c r="B215" s="53" t="s">
        <v>408</v>
      </c>
      <c r="C215" s="4" t="s">
        <v>176</v>
      </c>
      <c r="D215" s="7" t="s">
        <v>97</v>
      </c>
      <c r="E215" s="23" t="s">
        <v>253</v>
      </c>
      <c r="F215" s="19">
        <v>398</v>
      </c>
      <c r="G215" s="19" t="s">
        <v>390</v>
      </c>
    </row>
    <row r="216" spans="1:7" ht="30" customHeight="1">
      <c r="A216" s="70" t="s">
        <v>409</v>
      </c>
      <c r="B216" s="71"/>
      <c r="C216" s="71"/>
      <c r="D216" s="71"/>
      <c r="E216" s="63"/>
      <c r="F216" s="12">
        <f>SUM(F217:F222)</f>
        <v>2612</v>
      </c>
      <c r="G216" s="12"/>
    </row>
    <row r="217" spans="1:7" ht="30" customHeight="1">
      <c r="A217" s="10">
        <v>196</v>
      </c>
      <c r="B217" s="14" t="s">
        <v>226</v>
      </c>
      <c r="C217" s="4" t="s">
        <v>176</v>
      </c>
      <c r="D217" s="4" t="s">
        <v>64</v>
      </c>
      <c r="E217" s="19" t="s">
        <v>390</v>
      </c>
      <c r="F217" s="16">
        <v>300</v>
      </c>
      <c r="G217" s="19" t="s">
        <v>390</v>
      </c>
    </row>
    <row r="218" spans="1:7" ht="30" customHeight="1">
      <c r="A218" s="10">
        <v>197</v>
      </c>
      <c r="B218" s="15" t="s">
        <v>227</v>
      </c>
      <c r="C218" s="4" t="s">
        <v>176</v>
      </c>
      <c r="D218" s="7" t="s">
        <v>155</v>
      </c>
      <c r="E218" s="19" t="s">
        <v>390</v>
      </c>
      <c r="F218" s="6">
        <v>120</v>
      </c>
      <c r="G218" s="19" t="s">
        <v>390</v>
      </c>
    </row>
    <row r="219" spans="1:7" ht="30" customHeight="1">
      <c r="A219" s="10">
        <v>198</v>
      </c>
      <c r="B219" s="28" t="s">
        <v>217</v>
      </c>
      <c r="C219" s="4" t="s">
        <v>176</v>
      </c>
      <c r="D219" s="26" t="s">
        <v>187</v>
      </c>
      <c r="E219" s="19" t="s">
        <v>390</v>
      </c>
      <c r="F219" s="27">
        <v>280</v>
      </c>
      <c r="G219" s="19" t="s">
        <v>390</v>
      </c>
    </row>
    <row r="220" spans="1:7" ht="30" customHeight="1">
      <c r="A220" s="10">
        <v>199</v>
      </c>
      <c r="B220" s="9" t="s">
        <v>410</v>
      </c>
      <c r="C220" s="4" t="s">
        <v>176</v>
      </c>
      <c r="D220" s="54" t="s">
        <v>299</v>
      </c>
      <c r="E220" s="19" t="s">
        <v>390</v>
      </c>
      <c r="F220" s="16">
        <v>332</v>
      </c>
      <c r="G220" s="19" t="s">
        <v>390</v>
      </c>
    </row>
    <row r="221" spans="1:7" ht="30" customHeight="1">
      <c r="A221" s="10">
        <v>200</v>
      </c>
      <c r="B221" s="9" t="s">
        <v>411</v>
      </c>
      <c r="C221" s="4" t="s">
        <v>176</v>
      </c>
      <c r="D221" s="54" t="s">
        <v>299</v>
      </c>
      <c r="E221" s="19" t="s">
        <v>390</v>
      </c>
      <c r="F221" s="6">
        <v>1200</v>
      </c>
      <c r="G221" s="19" t="s">
        <v>390</v>
      </c>
    </row>
    <row r="222" spans="1:7" ht="30" customHeight="1">
      <c r="A222" s="10">
        <v>201</v>
      </c>
      <c r="B222" s="15" t="s">
        <v>228</v>
      </c>
      <c r="C222" s="4" t="s">
        <v>176</v>
      </c>
      <c r="D222" s="7" t="s">
        <v>97</v>
      </c>
      <c r="E222" s="19" t="s">
        <v>390</v>
      </c>
      <c r="F222" s="6">
        <v>380</v>
      </c>
      <c r="G222" s="19" t="s">
        <v>390</v>
      </c>
    </row>
    <row r="223" spans="1:7" ht="30" customHeight="1">
      <c r="A223" s="70" t="s">
        <v>412</v>
      </c>
      <c r="B223" s="71"/>
      <c r="C223" s="71"/>
      <c r="D223" s="71"/>
      <c r="E223" s="63"/>
      <c r="F223" s="12">
        <f>SUM(F224:F225)</f>
        <v>3050</v>
      </c>
      <c r="G223" s="12"/>
    </row>
    <row r="224" spans="1:7" ht="30" customHeight="1">
      <c r="A224" s="10">
        <v>202</v>
      </c>
      <c r="B224" s="15" t="s">
        <v>213</v>
      </c>
      <c r="C224" s="4" t="s">
        <v>176</v>
      </c>
      <c r="D224" s="7" t="s">
        <v>141</v>
      </c>
      <c r="E224" s="7" t="s">
        <v>249</v>
      </c>
      <c r="F224" s="6">
        <v>850</v>
      </c>
      <c r="G224" s="19" t="s">
        <v>390</v>
      </c>
    </row>
    <row r="225" spans="1:7" ht="30" customHeight="1">
      <c r="A225" s="10">
        <v>203</v>
      </c>
      <c r="B225" s="15" t="s">
        <v>413</v>
      </c>
      <c r="C225" s="4" t="s">
        <v>176</v>
      </c>
      <c r="D225" s="54" t="s">
        <v>299</v>
      </c>
      <c r="E225" s="19" t="s">
        <v>390</v>
      </c>
      <c r="F225" s="6">
        <v>2200</v>
      </c>
      <c r="G225" s="19" t="s">
        <v>390</v>
      </c>
    </row>
    <row r="226" spans="1:7" ht="30" customHeight="1">
      <c r="A226" s="68" t="s">
        <v>414</v>
      </c>
      <c r="B226" s="69"/>
      <c r="C226" s="69"/>
      <c r="D226" s="69"/>
      <c r="E226" s="62"/>
      <c r="F226" s="12">
        <f>SUM(F227:F231)</f>
        <v>543</v>
      </c>
      <c r="G226" s="12"/>
    </row>
    <row r="227" spans="1:7" ht="30" customHeight="1">
      <c r="A227" s="10">
        <v>204</v>
      </c>
      <c r="B227" s="15" t="s">
        <v>208</v>
      </c>
      <c r="C227" s="4" t="s">
        <v>176</v>
      </c>
      <c r="D227" s="7" t="s">
        <v>141</v>
      </c>
      <c r="E227" s="19" t="s">
        <v>390</v>
      </c>
      <c r="F227" s="6">
        <v>130</v>
      </c>
      <c r="G227" s="19" t="s">
        <v>390</v>
      </c>
    </row>
    <row r="228" spans="1:7" ht="30" customHeight="1">
      <c r="A228" s="10">
        <v>205</v>
      </c>
      <c r="B228" s="37" t="s">
        <v>209</v>
      </c>
      <c r="C228" s="4" t="s">
        <v>176</v>
      </c>
      <c r="D228" s="7" t="s">
        <v>141</v>
      </c>
      <c r="E228" s="19" t="s">
        <v>390</v>
      </c>
      <c r="F228" s="6">
        <v>139</v>
      </c>
      <c r="G228" s="19" t="s">
        <v>390</v>
      </c>
    </row>
    <row r="229" spans="1:7" ht="30" customHeight="1">
      <c r="A229" s="10">
        <v>206</v>
      </c>
      <c r="B229" s="15" t="s">
        <v>210</v>
      </c>
      <c r="C229" s="4" t="s">
        <v>176</v>
      </c>
      <c r="D229" s="7" t="s">
        <v>141</v>
      </c>
      <c r="E229" s="19" t="s">
        <v>390</v>
      </c>
      <c r="F229" s="6">
        <v>90</v>
      </c>
      <c r="G229" s="19" t="s">
        <v>390</v>
      </c>
    </row>
    <row r="230" spans="1:7" ht="30" customHeight="1">
      <c r="A230" s="10">
        <v>207</v>
      </c>
      <c r="B230" s="15" t="s">
        <v>221</v>
      </c>
      <c r="C230" s="4" t="s">
        <v>176</v>
      </c>
      <c r="D230" s="7" t="s">
        <v>141</v>
      </c>
      <c r="E230" s="19" t="s">
        <v>390</v>
      </c>
      <c r="F230" s="6">
        <v>124</v>
      </c>
      <c r="G230" s="19" t="s">
        <v>390</v>
      </c>
    </row>
    <row r="231" spans="1:7" ht="30" customHeight="1">
      <c r="A231" s="10">
        <v>208</v>
      </c>
      <c r="B231" s="15" t="s">
        <v>211</v>
      </c>
      <c r="C231" s="4" t="s">
        <v>176</v>
      </c>
      <c r="D231" s="7" t="s">
        <v>155</v>
      </c>
      <c r="E231" s="19" t="s">
        <v>390</v>
      </c>
      <c r="F231" s="6">
        <v>60</v>
      </c>
      <c r="G231" s="19" t="s">
        <v>390</v>
      </c>
    </row>
    <row r="232" spans="1:7" ht="30" customHeight="1">
      <c r="A232" s="68" t="s">
        <v>415</v>
      </c>
      <c r="B232" s="69"/>
      <c r="C232" s="69"/>
      <c r="D232" s="69"/>
      <c r="E232" s="62"/>
      <c r="F232" s="12">
        <f>F233+F280+F283+F285</f>
        <v>28251</v>
      </c>
      <c r="G232" s="12"/>
    </row>
    <row r="233" spans="1:7" ht="30" customHeight="1">
      <c r="A233" s="70" t="s">
        <v>416</v>
      </c>
      <c r="B233" s="71"/>
      <c r="C233" s="71"/>
      <c r="D233" s="71"/>
      <c r="E233" s="63"/>
      <c r="F233" s="12">
        <f>SUM(F234:F279)</f>
        <v>23391</v>
      </c>
      <c r="G233" s="12"/>
    </row>
    <row r="234" spans="1:7" ht="30" customHeight="1">
      <c r="A234" s="10">
        <v>209</v>
      </c>
      <c r="B234" s="22" t="s">
        <v>237</v>
      </c>
      <c r="C234" s="4" t="s">
        <v>176</v>
      </c>
      <c r="D234" s="11" t="s">
        <v>307</v>
      </c>
      <c r="E234" s="10" t="s">
        <v>250</v>
      </c>
      <c r="F234" s="19">
        <v>1600</v>
      </c>
      <c r="G234" s="19" t="s">
        <v>390</v>
      </c>
    </row>
    <row r="235" spans="1:7" ht="30" customHeight="1">
      <c r="A235" s="10">
        <v>210</v>
      </c>
      <c r="B235" s="9" t="s">
        <v>417</v>
      </c>
      <c r="C235" s="4" t="s">
        <v>176</v>
      </c>
      <c r="D235" s="7" t="s">
        <v>132</v>
      </c>
      <c r="E235" s="7" t="s">
        <v>132</v>
      </c>
      <c r="F235" s="6">
        <v>940</v>
      </c>
      <c r="G235" s="19" t="s">
        <v>390</v>
      </c>
    </row>
    <row r="236" spans="1:7" ht="30" customHeight="1">
      <c r="A236" s="10">
        <v>211</v>
      </c>
      <c r="B236" s="46" t="s">
        <v>418</v>
      </c>
      <c r="C236" s="4" t="s">
        <v>176</v>
      </c>
      <c r="D236" s="7" t="s">
        <v>132</v>
      </c>
      <c r="E236" s="7" t="s">
        <v>132</v>
      </c>
      <c r="F236" s="6">
        <v>812</v>
      </c>
      <c r="G236" s="19" t="s">
        <v>390</v>
      </c>
    </row>
    <row r="237" spans="1:7" ht="30" customHeight="1">
      <c r="A237" s="10">
        <v>212</v>
      </c>
      <c r="B237" s="9" t="s">
        <v>419</v>
      </c>
      <c r="C237" s="4" t="s">
        <v>176</v>
      </c>
      <c r="D237" s="7" t="s">
        <v>187</v>
      </c>
      <c r="E237" s="7" t="s">
        <v>67</v>
      </c>
      <c r="F237" s="6">
        <v>350</v>
      </c>
      <c r="G237" s="19" t="s">
        <v>390</v>
      </c>
    </row>
    <row r="238" spans="1:7" ht="30" customHeight="1">
      <c r="A238" s="10">
        <v>213</v>
      </c>
      <c r="B238" s="32" t="s">
        <v>420</v>
      </c>
      <c r="C238" s="4" t="s">
        <v>176</v>
      </c>
      <c r="D238" s="7" t="s">
        <v>187</v>
      </c>
      <c r="E238" s="7" t="s">
        <v>67</v>
      </c>
      <c r="F238" s="6">
        <v>300</v>
      </c>
      <c r="G238" s="19" t="s">
        <v>390</v>
      </c>
    </row>
    <row r="239" spans="1:7" ht="30" customHeight="1">
      <c r="A239" s="10">
        <v>214</v>
      </c>
      <c r="B239" s="15" t="s">
        <v>198</v>
      </c>
      <c r="C239" s="4" t="s">
        <v>176</v>
      </c>
      <c r="D239" s="7" t="s">
        <v>141</v>
      </c>
      <c r="E239" s="7" t="s">
        <v>67</v>
      </c>
      <c r="F239" s="6">
        <v>170</v>
      </c>
      <c r="G239" s="19" t="s">
        <v>390</v>
      </c>
    </row>
    <row r="240" spans="1:7" ht="30" customHeight="1">
      <c r="A240" s="10">
        <v>215</v>
      </c>
      <c r="B240" s="9" t="s">
        <v>180</v>
      </c>
      <c r="C240" s="4" t="s">
        <v>176</v>
      </c>
      <c r="D240" s="7" t="s">
        <v>181</v>
      </c>
      <c r="E240" s="7" t="s">
        <v>67</v>
      </c>
      <c r="F240" s="6">
        <v>260</v>
      </c>
      <c r="G240" s="19" t="s">
        <v>390</v>
      </c>
    </row>
    <row r="241" spans="1:7" ht="30" customHeight="1">
      <c r="A241" s="10">
        <v>216</v>
      </c>
      <c r="B241" s="28" t="s">
        <v>186</v>
      </c>
      <c r="C241" s="4" t="s">
        <v>176</v>
      </c>
      <c r="D241" s="7" t="s">
        <v>134</v>
      </c>
      <c r="E241" s="7" t="s">
        <v>67</v>
      </c>
      <c r="F241" s="41">
        <v>360</v>
      </c>
      <c r="G241" s="19" t="s">
        <v>390</v>
      </c>
    </row>
    <row r="242" spans="1:7" ht="30" customHeight="1">
      <c r="A242" s="10">
        <v>217</v>
      </c>
      <c r="B242" s="15" t="s">
        <v>242</v>
      </c>
      <c r="C242" s="4" t="s">
        <v>176</v>
      </c>
      <c r="D242" s="7" t="s">
        <v>134</v>
      </c>
      <c r="E242" s="7" t="s">
        <v>67</v>
      </c>
      <c r="F242" s="27">
        <v>150</v>
      </c>
      <c r="G242" s="19" t="s">
        <v>390</v>
      </c>
    </row>
    <row r="243" spans="1:7" ht="30" customHeight="1">
      <c r="A243" s="10">
        <v>218</v>
      </c>
      <c r="B243" s="15" t="s">
        <v>218</v>
      </c>
      <c r="C243" s="4" t="s">
        <v>176</v>
      </c>
      <c r="D243" s="7" t="s">
        <v>134</v>
      </c>
      <c r="E243" s="19" t="s">
        <v>390</v>
      </c>
      <c r="F243" s="27">
        <v>895</v>
      </c>
      <c r="G243" s="19" t="s">
        <v>390</v>
      </c>
    </row>
    <row r="244" spans="1:7" ht="45" customHeight="1">
      <c r="A244" s="10">
        <v>219</v>
      </c>
      <c r="B244" s="15" t="s">
        <v>219</v>
      </c>
      <c r="C244" s="4" t="s">
        <v>176</v>
      </c>
      <c r="D244" s="7" t="s">
        <v>134</v>
      </c>
      <c r="E244" s="19" t="s">
        <v>390</v>
      </c>
      <c r="F244" s="27">
        <v>950</v>
      </c>
      <c r="G244" s="19" t="s">
        <v>390</v>
      </c>
    </row>
    <row r="245" spans="1:7" ht="30" customHeight="1">
      <c r="A245" s="10">
        <v>220</v>
      </c>
      <c r="B245" s="9" t="s">
        <v>421</v>
      </c>
      <c r="C245" s="4" t="s">
        <v>176</v>
      </c>
      <c r="D245" s="7" t="s">
        <v>132</v>
      </c>
      <c r="E245" s="19" t="s">
        <v>390</v>
      </c>
      <c r="F245" s="6">
        <v>436</v>
      </c>
      <c r="G245" s="19" t="s">
        <v>390</v>
      </c>
    </row>
    <row r="246" spans="1:7" ht="30" customHeight="1">
      <c r="A246" s="10">
        <v>221</v>
      </c>
      <c r="B246" s="9" t="s">
        <v>422</v>
      </c>
      <c r="C246" s="4" t="s">
        <v>176</v>
      </c>
      <c r="D246" s="7" t="s">
        <v>132</v>
      </c>
      <c r="E246" s="19" t="s">
        <v>390</v>
      </c>
      <c r="F246" s="6">
        <v>300</v>
      </c>
      <c r="G246" s="19" t="s">
        <v>390</v>
      </c>
    </row>
    <row r="247" spans="1:7" ht="30" customHeight="1">
      <c r="A247" s="10">
        <v>222</v>
      </c>
      <c r="B247" s="14" t="s">
        <v>185</v>
      </c>
      <c r="C247" s="4" t="s">
        <v>176</v>
      </c>
      <c r="D247" s="7" t="s">
        <v>132</v>
      </c>
      <c r="E247" s="19" t="s">
        <v>390</v>
      </c>
      <c r="F247" s="16">
        <v>500</v>
      </c>
      <c r="G247" s="19" t="s">
        <v>390</v>
      </c>
    </row>
    <row r="248" spans="1:7" ht="30" customHeight="1">
      <c r="A248" s="10">
        <v>223</v>
      </c>
      <c r="B248" s="13" t="s">
        <v>423</v>
      </c>
      <c r="C248" s="4" t="s">
        <v>176</v>
      </c>
      <c r="D248" s="7" t="s">
        <v>132</v>
      </c>
      <c r="E248" s="19" t="s">
        <v>390</v>
      </c>
      <c r="F248" s="16">
        <v>80</v>
      </c>
      <c r="G248" s="19" t="s">
        <v>390</v>
      </c>
    </row>
    <row r="249" spans="1:7" ht="30" customHeight="1">
      <c r="A249" s="10">
        <v>224</v>
      </c>
      <c r="B249" s="9" t="s">
        <v>424</v>
      </c>
      <c r="C249" s="4" t="s">
        <v>176</v>
      </c>
      <c r="D249" s="7" t="s">
        <v>132</v>
      </c>
      <c r="E249" s="19" t="s">
        <v>390</v>
      </c>
      <c r="F249" s="16">
        <v>300</v>
      </c>
      <c r="G249" s="19" t="s">
        <v>390</v>
      </c>
    </row>
    <row r="250" spans="1:7" ht="30" customHeight="1">
      <c r="A250" s="10">
        <v>225</v>
      </c>
      <c r="B250" s="15" t="s">
        <v>206</v>
      </c>
      <c r="C250" s="4" t="s">
        <v>176</v>
      </c>
      <c r="D250" s="7" t="s">
        <v>132</v>
      </c>
      <c r="E250" s="19" t="s">
        <v>390</v>
      </c>
      <c r="F250" s="6">
        <v>480</v>
      </c>
      <c r="G250" s="19" t="s">
        <v>390</v>
      </c>
    </row>
    <row r="251" spans="1:7" ht="30" customHeight="1">
      <c r="A251" s="10">
        <v>226</v>
      </c>
      <c r="B251" s="9" t="s">
        <v>425</v>
      </c>
      <c r="C251" s="4" t="s">
        <v>176</v>
      </c>
      <c r="D251" s="7" t="s">
        <v>137</v>
      </c>
      <c r="E251" s="19" t="s">
        <v>390</v>
      </c>
      <c r="F251" s="6">
        <v>55</v>
      </c>
      <c r="G251" s="19" t="s">
        <v>390</v>
      </c>
    </row>
    <row r="252" spans="1:7" ht="30" customHeight="1">
      <c r="A252" s="10">
        <v>227</v>
      </c>
      <c r="B252" s="9" t="s">
        <v>426</v>
      </c>
      <c r="C252" s="4" t="s">
        <v>176</v>
      </c>
      <c r="D252" s="7" t="s">
        <v>137</v>
      </c>
      <c r="E252" s="19" t="s">
        <v>390</v>
      </c>
      <c r="F252" s="6">
        <v>50</v>
      </c>
      <c r="G252" s="19" t="s">
        <v>390</v>
      </c>
    </row>
    <row r="253" spans="1:7" ht="30" customHeight="1">
      <c r="A253" s="10">
        <v>228</v>
      </c>
      <c r="B253" s="9" t="s">
        <v>427</v>
      </c>
      <c r="C253" s="4" t="s">
        <v>176</v>
      </c>
      <c r="D253" s="7" t="s">
        <v>137</v>
      </c>
      <c r="E253" s="19" t="s">
        <v>390</v>
      </c>
      <c r="F253" s="6">
        <v>313</v>
      </c>
      <c r="G253" s="19" t="s">
        <v>390</v>
      </c>
    </row>
    <row r="254" spans="1:7" ht="30" customHeight="1">
      <c r="A254" s="10">
        <v>229</v>
      </c>
      <c r="B254" s="15" t="s">
        <v>204</v>
      </c>
      <c r="C254" s="4" t="s">
        <v>176</v>
      </c>
      <c r="D254" s="7" t="s">
        <v>137</v>
      </c>
      <c r="E254" s="19" t="s">
        <v>390</v>
      </c>
      <c r="F254" s="6">
        <v>920</v>
      </c>
      <c r="G254" s="19" t="s">
        <v>390</v>
      </c>
    </row>
    <row r="255" spans="1:7" ht="30" customHeight="1">
      <c r="A255" s="10">
        <v>230</v>
      </c>
      <c r="B255" s="15" t="s">
        <v>205</v>
      </c>
      <c r="C255" s="4" t="s">
        <v>176</v>
      </c>
      <c r="D255" s="7" t="s">
        <v>137</v>
      </c>
      <c r="E255" s="19" t="s">
        <v>390</v>
      </c>
      <c r="F255" s="6">
        <v>150</v>
      </c>
      <c r="G255" s="19" t="s">
        <v>390</v>
      </c>
    </row>
    <row r="256" spans="1:7" ht="30" customHeight="1">
      <c r="A256" s="10">
        <v>231</v>
      </c>
      <c r="B256" s="9" t="s">
        <v>428</v>
      </c>
      <c r="C256" s="4" t="s">
        <v>176</v>
      </c>
      <c r="D256" s="7" t="s">
        <v>137</v>
      </c>
      <c r="E256" s="19" t="s">
        <v>390</v>
      </c>
      <c r="F256" s="6">
        <v>1500</v>
      </c>
      <c r="G256" s="19" t="s">
        <v>390</v>
      </c>
    </row>
    <row r="257" spans="1:7" ht="30" customHeight="1">
      <c r="A257" s="10">
        <v>232</v>
      </c>
      <c r="B257" s="9" t="s">
        <v>429</v>
      </c>
      <c r="C257" s="4" t="s">
        <v>176</v>
      </c>
      <c r="D257" s="7" t="s">
        <v>137</v>
      </c>
      <c r="E257" s="19" t="s">
        <v>390</v>
      </c>
      <c r="F257" s="16">
        <v>501</v>
      </c>
      <c r="G257" s="19" t="s">
        <v>390</v>
      </c>
    </row>
    <row r="258" spans="1:7" ht="30" customHeight="1">
      <c r="A258" s="10">
        <v>233</v>
      </c>
      <c r="B258" s="15" t="s">
        <v>188</v>
      </c>
      <c r="C258" s="4" t="s">
        <v>176</v>
      </c>
      <c r="D258" s="54" t="s">
        <v>299</v>
      </c>
      <c r="E258" s="19" t="s">
        <v>390</v>
      </c>
      <c r="F258" s="6">
        <v>980</v>
      </c>
      <c r="G258" s="19" t="s">
        <v>390</v>
      </c>
    </row>
    <row r="259" spans="1:7" ht="30" customHeight="1">
      <c r="A259" s="10">
        <v>234</v>
      </c>
      <c r="B259" s="9" t="s">
        <v>430</v>
      </c>
      <c r="C259" s="4" t="s">
        <v>176</v>
      </c>
      <c r="D259" s="54" t="s">
        <v>299</v>
      </c>
      <c r="E259" s="19" t="s">
        <v>390</v>
      </c>
      <c r="F259" s="6">
        <v>500</v>
      </c>
      <c r="G259" s="19" t="s">
        <v>390</v>
      </c>
    </row>
    <row r="260" spans="1:7" ht="30" customHeight="1">
      <c r="A260" s="10">
        <v>235</v>
      </c>
      <c r="B260" s="31" t="s">
        <v>431</v>
      </c>
      <c r="C260" s="4" t="s">
        <v>176</v>
      </c>
      <c r="D260" s="54" t="s">
        <v>299</v>
      </c>
      <c r="E260" s="19" t="s">
        <v>390</v>
      </c>
      <c r="F260" s="16">
        <v>380</v>
      </c>
      <c r="G260" s="19" t="s">
        <v>390</v>
      </c>
    </row>
    <row r="261" spans="1:7" ht="30" customHeight="1">
      <c r="A261" s="10">
        <v>236</v>
      </c>
      <c r="B261" s="31" t="s">
        <v>432</v>
      </c>
      <c r="C261" s="4" t="s">
        <v>176</v>
      </c>
      <c r="D261" s="54" t="s">
        <v>299</v>
      </c>
      <c r="E261" s="19" t="s">
        <v>390</v>
      </c>
      <c r="F261" s="16">
        <v>1100</v>
      </c>
      <c r="G261" s="19" t="s">
        <v>390</v>
      </c>
    </row>
    <row r="262" spans="1:7" ht="30" customHeight="1">
      <c r="A262" s="10">
        <v>237</v>
      </c>
      <c r="B262" s="14" t="s">
        <v>238</v>
      </c>
      <c r="C262" s="4" t="s">
        <v>176</v>
      </c>
      <c r="D262" s="4" t="s">
        <v>239</v>
      </c>
      <c r="E262" s="7" t="s">
        <v>249</v>
      </c>
      <c r="F262" s="4">
        <v>1800</v>
      </c>
      <c r="G262" s="19" t="s">
        <v>390</v>
      </c>
    </row>
    <row r="263" spans="1:7" ht="30" customHeight="1">
      <c r="A263" s="10">
        <v>238</v>
      </c>
      <c r="B263" s="14" t="s">
        <v>240</v>
      </c>
      <c r="C263" s="4" t="s">
        <v>176</v>
      </c>
      <c r="D263" s="4" t="s">
        <v>239</v>
      </c>
      <c r="E263" s="7" t="s">
        <v>249</v>
      </c>
      <c r="F263" s="4">
        <v>2000</v>
      </c>
      <c r="G263" s="19" t="s">
        <v>390</v>
      </c>
    </row>
    <row r="264" spans="1:7" ht="30" customHeight="1">
      <c r="A264" s="10">
        <v>239</v>
      </c>
      <c r="B264" s="14" t="s">
        <v>189</v>
      </c>
      <c r="C264" s="4" t="s">
        <v>176</v>
      </c>
      <c r="D264" s="8" t="s">
        <v>433</v>
      </c>
      <c r="E264" s="19" t="s">
        <v>390</v>
      </c>
      <c r="F264" s="16">
        <v>385</v>
      </c>
      <c r="G264" s="19" t="s">
        <v>390</v>
      </c>
    </row>
    <row r="265" spans="1:7" ht="30" customHeight="1">
      <c r="A265" s="10">
        <v>240</v>
      </c>
      <c r="B265" s="14" t="s">
        <v>190</v>
      </c>
      <c r="C265" s="4" t="s">
        <v>176</v>
      </c>
      <c r="D265" s="4" t="s">
        <v>122</v>
      </c>
      <c r="E265" s="19" t="s">
        <v>390</v>
      </c>
      <c r="F265" s="16">
        <v>150</v>
      </c>
      <c r="G265" s="19" t="s">
        <v>390</v>
      </c>
    </row>
    <row r="266" spans="1:7" ht="30" customHeight="1">
      <c r="A266" s="10">
        <v>241</v>
      </c>
      <c r="B266" s="15" t="s">
        <v>191</v>
      </c>
      <c r="C266" s="4" t="s">
        <v>176</v>
      </c>
      <c r="D266" s="7" t="s">
        <v>65</v>
      </c>
      <c r="E266" s="19" t="s">
        <v>390</v>
      </c>
      <c r="F266" s="6">
        <v>50</v>
      </c>
      <c r="G266" s="19" t="s">
        <v>390</v>
      </c>
    </row>
    <row r="267" spans="1:7" ht="30" customHeight="1">
      <c r="A267" s="10">
        <v>242</v>
      </c>
      <c r="B267" s="15" t="s">
        <v>192</v>
      </c>
      <c r="C267" s="4" t="s">
        <v>176</v>
      </c>
      <c r="D267" s="7" t="s">
        <v>65</v>
      </c>
      <c r="E267" s="19" t="s">
        <v>390</v>
      </c>
      <c r="F267" s="6">
        <v>40</v>
      </c>
      <c r="G267" s="19" t="s">
        <v>390</v>
      </c>
    </row>
    <row r="268" spans="1:7" ht="30" customHeight="1">
      <c r="A268" s="10">
        <v>243</v>
      </c>
      <c r="B268" s="15" t="s">
        <v>193</v>
      </c>
      <c r="C268" s="4" t="s">
        <v>176</v>
      </c>
      <c r="D268" s="7" t="s">
        <v>65</v>
      </c>
      <c r="E268" s="19" t="s">
        <v>390</v>
      </c>
      <c r="F268" s="6">
        <v>40</v>
      </c>
      <c r="G268" s="19" t="s">
        <v>390</v>
      </c>
    </row>
    <row r="269" spans="1:7" ht="30" customHeight="1">
      <c r="A269" s="10">
        <v>244</v>
      </c>
      <c r="B269" s="15" t="s">
        <v>194</v>
      </c>
      <c r="C269" s="4" t="s">
        <v>176</v>
      </c>
      <c r="D269" s="7" t="s">
        <v>65</v>
      </c>
      <c r="E269" s="19" t="s">
        <v>390</v>
      </c>
      <c r="F269" s="6">
        <v>194</v>
      </c>
      <c r="G269" s="19" t="s">
        <v>390</v>
      </c>
    </row>
    <row r="270" spans="1:7" ht="30" customHeight="1">
      <c r="A270" s="10">
        <v>245</v>
      </c>
      <c r="B270" s="15" t="s">
        <v>195</v>
      </c>
      <c r="C270" s="4" t="s">
        <v>176</v>
      </c>
      <c r="D270" s="7" t="s">
        <v>65</v>
      </c>
      <c r="E270" s="19" t="s">
        <v>390</v>
      </c>
      <c r="F270" s="6">
        <v>100</v>
      </c>
      <c r="G270" s="19" t="s">
        <v>390</v>
      </c>
    </row>
    <row r="271" spans="1:7" ht="30" customHeight="1">
      <c r="A271" s="10">
        <v>246</v>
      </c>
      <c r="B271" s="15" t="s">
        <v>196</v>
      </c>
      <c r="C271" s="4" t="s">
        <v>176</v>
      </c>
      <c r="D271" s="7" t="s">
        <v>65</v>
      </c>
      <c r="E271" s="19" t="s">
        <v>390</v>
      </c>
      <c r="F271" s="6">
        <v>60</v>
      </c>
      <c r="G271" s="19" t="s">
        <v>390</v>
      </c>
    </row>
    <row r="272" spans="1:7" ht="30" customHeight="1">
      <c r="A272" s="10">
        <v>247</v>
      </c>
      <c r="B272" s="15" t="s">
        <v>197</v>
      </c>
      <c r="C272" s="4" t="s">
        <v>176</v>
      </c>
      <c r="D272" s="7" t="s">
        <v>65</v>
      </c>
      <c r="E272" s="19" t="s">
        <v>390</v>
      </c>
      <c r="F272" s="6">
        <v>60</v>
      </c>
      <c r="G272" s="19" t="s">
        <v>390</v>
      </c>
    </row>
    <row r="273" spans="1:7" ht="30" customHeight="1">
      <c r="A273" s="10">
        <v>248</v>
      </c>
      <c r="B273" s="15" t="s">
        <v>232</v>
      </c>
      <c r="C273" s="4" t="s">
        <v>176</v>
      </c>
      <c r="D273" s="7" t="s">
        <v>65</v>
      </c>
      <c r="E273" s="7" t="s">
        <v>249</v>
      </c>
      <c r="F273" s="6">
        <v>347</v>
      </c>
      <c r="G273" s="19" t="s">
        <v>390</v>
      </c>
    </row>
    <row r="274" spans="1:7" ht="30" customHeight="1">
      <c r="A274" s="10">
        <v>249</v>
      </c>
      <c r="B274" s="15" t="s">
        <v>233</v>
      </c>
      <c r="C274" s="4" t="s">
        <v>176</v>
      </c>
      <c r="D274" s="7" t="s">
        <v>65</v>
      </c>
      <c r="E274" s="7" t="s">
        <v>249</v>
      </c>
      <c r="F274" s="6">
        <v>153</v>
      </c>
      <c r="G274" s="19" t="s">
        <v>390</v>
      </c>
    </row>
    <row r="275" spans="1:7" ht="30" customHeight="1">
      <c r="A275" s="10">
        <v>250</v>
      </c>
      <c r="B275" s="15" t="s">
        <v>234</v>
      </c>
      <c r="C275" s="4" t="s">
        <v>176</v>
      </c>
      <c r="D275" s="7" t="s">
        <v>65</v>
      </c>
      <c r="E275" s="19" t="s">
        <v>390</v>
      </c>
      <c r="F275" s="6">
        <v>800</v>
      </c>
      <c r="G275" s="19" t="s">
        <v>390</v>
      </c>
    </row>
    <row r="276" spans="1:7" ht="30" customHeight="1">
      <c r="A276" s="10">
        <v>251</v>
      </c>
      <c r="B276" s="15" t="s">
        <v>235</v>
      </c>
      <c r="C276" s="4" t="s">
        <v>176</v>
      </c>
      <c r="D276" s="7" t="s">
        <v>65</v>
      </c>
      <c r="E276" s="19" t="s">
        <v>390</v>
      </c>
      <c r="F276" s="6">
        <v>150</v>
      </c>
      <c r="G276" s="19" t="s">
        <v>390</v>
      </c>
    </row>
    <row r="277" spans="1:7" ht="30" customHeight="1">
      <c r="A277" s="10">
        <v>252</v>
      </c>
      <c r="B277" s="15" t="s">
        <v>199</v>
      </c>
      <c r="C277" s="4" t="s">
        <v>176</v>
      </c>
      <c r="D277" s="7" t="s">
        <v>155</v>
      </c>
      <c r="E277" s="19" t="s">
        <v>390</v>
      </c>
      <c r="F277" s="6">
        <v>380</v>
      </c>
      <c r="G277" s="19" t="s">
        <v>390</v>
      </c>
    </row>
    <row r="278" spans="1:7" ht="30" customHeight="1">
      <c r="A278" s="10">
        <v>253</v>
      </c>
      <c r="B278" s="14" t="s">
        <v>200</v>
      </c>
      <c r="C278" s="4" t="s">
        <v>176</v>
      </c>
      <c r="D278" s="4" t="s">
        <v>97</v>
      </c>
      <c r="E278" s="19" t="s">
        <v>390</v>
      </c>
      <c r="F278" s="16">
        <v>1000</v>
      </c>
      <c r="G278" s="19" t="s">
        <v>390</v>
      </c>
    </row>
    <row r="279" spans="1:7" ht="30" customHeight="1">
      <c r="A279" s="10">
        <v>254</v>
      </c>
      <c r="B279" s="14" t="s">
        <v>202</v>
      </c>
      <c r="C279" s="4" t="s">
        <v>176</v>
      </c>
      <c r="D279" s="4" t="s">
        <v>97</v>
      </c>
      <c r="E279" s="19" t="s">
        <v>390</v>
      </c>
      <c r="F279" s="16">
        <v>350</v>
      </c>
      <c r="G279" s="19" t="s">
        <v>390</v>
      </c>
    </row>
    <row r="280" spans="1:7" ht="30" customHeight="1">
      <c r="A280" s="70" t="s">
        <v>434</v>
      </c>
      <c r="B280" s="71"/>
      <c r="C280" s="71"/>
      <c r="D280" s="71"/>
      <c r="E280" s="63"/>
      <c r="F280" s="12">
        <f>SUM(F281:F282)</f>
        <v>3460</v>
      </c>
      <c r="G280" s="12"/>
    </row>
    <row r="281" spans="1:7" ht="30" customHeight="1">
      <c r="A281" s="10">
        <v>255</v>
      </c>
      <c r="B281" s="15" t="s">
        <v>214</v>
      </c>
      <c r="C281" s="4" t="s">
        <v>176</v>
      </c>
      <c r="D281" s="7" t="s">
        <v>64</v>
      </c>
      <c r="E281" s="19" t="s">
        <v>390</v>
      </c>
      <c r="F281" s="6">
        <v>460</v>
      </c>
      <c r="G281" s="19" t="s">
        <v>390</v>
      </c>
    </row>
    <row r="282" spans="1:7" ht="30" customHeight="1">
      <c r="A282" s="10">
        <v>256</v>
      </c>
      <c r="B282" s="14" t="s">
        <v>175</v>
      </c>
      <c r="C282" s="4" t="s">
        <v>176</v>
      </c>
      <c r="D282" s="11" t="s">
        <v>435</v>
      </c>
      <c r="E282" s="23" t="s">
        <v>253</v>
      </c>
      <c r="F282" s="16">
        <v>3000</v>
      </c>
      <c r="G282" s="19" t="s">
        <v>390</v>
      </c>
    </row>
    <row r="283" spans="1:7" ht="30" customHeight="1">
      <c r="A283" s="70" t="s">
        <v>436</v>
      </c>
      <c r="B283" s="71"/>
      <c r="C283" s="71"/>
      <c r="D283" s="71"/>
      <c r="E283" s="63"/>
      <c r="F283" s="12">
        <f>SUM(F284:F284)</f>
        <v>1200</v>
      </c>
      <c r="G283" s="12"/>
    </row>
    <row r="284" spans="1:7" ht="30" customHeight="1">
      <c r="A284" s="10">
        <v>257</v>
      </c>
      <c r="B284" s="44" t="s">
        <v>437</v>
      </c>
      <c r="C284" s="4" t="s">
        <v>176</v>
      </c>
      <c r="D284" s="39" t="s">
        <v>184</v>
      </c>
      <c r="E284" s="39" t="s">
        <v>250</v>
      </c>
      <c r="F284" s="42">
        <v>1200</v>
      </c>
      <c r="G284" s="19" t="s">
        <v>390</v>
      </c>
    </row>
    <row r="285" spans="1:7" ht="30" customHeight="1">
      <c r="A285" s="70" t="s">
        <v>438</v>
      </c>
      <c r="B285" s="71"/>
      <c r="C285" s="71"/>
      <c r="D285" s="71"/>
      <c r="E285" s="63"/>
      <c r="F285" s="12">
        <f>F286</f>
        <v>200</v>
      </c>
      <c r="G285" s="12"/>
    </row>
    <row r="286" spans="1:7" ht="30" customHeight="1">
      <c r="A286" s="10">
        <v>258</v>
      </c>
      <c r="B286" s="15" t="s">
        <v>212</v>
      </c>
      <c r="C286" s="4" t="s">
        <v>176</v>
      </c>
      <c r="D286" s="7" t="s">
        <v>155</v>
      </c>
      <c r="E286" s="19" t="s">
        <v>390</v>
      </c>
      <c r="F286" s="6">
        <v>200</v>
      </c>
      <c r="G286" s="19" t="s">
        <v>390</v>
      </c>
    </row>
    <row r="287" spans="1:7" ht="30" customHeight="1">
      <c r="A287" s="72" t="s">
        <v>439</v>
      </c>
      <c r="B287" s="72"/>
      <c r="C287" s="72"/>
      <c r="D287" s="72"/>
      <c r="E287" s="72"/>
      <c r="F287" s="72"/>
      <c r="G287" s="72"/>
    </row>
  </sheetData>
  <autoFilter ref="A4:G287"/>
  <sortState ref="A177:T273">
    <sortCondition ref="A177:A273"/>
  </sortState>
  <mergeCells count="26">
    <mergeCell ref="A287:G287"/>
    <mergeCell ref="A2:G2"/>
    <mergeCell ref="A145:D145"/>
    <mergeCell ref="A113:D113"/>
    <mergeCell ref="A178:D178"/>
    <mergeCell ref="A6:D6"/>
    <mergeCell ref="A5:D5"/>
    <mergeCell ref="A49:D49"/>
    <mergeCell ref="A112:D112"/>
    <mergeCell ref="A50:D50"/>
    <mergeCell ref="A74:D74"/>
    <mergeCell ref="A77:D77"/>
    <mergeCell ref="A93:D93"/>
    <mergeCell ref="A148:D148"/>
    <mergeCell ref="A99:D99"/>
    <mergeCell ref="A179:D179"/>
    <mergeCell ref="A192:D192"/>
    <mergeCell ref="A193:D193"/>
    <mergeCell ref="A216:D216"/>
    <mergeCell ref="A223:D223"/>
    <mergeCell ref="A226:D226"/>
    <mergeCell ref="A232:D232"/>
    <mergeCell ref="A233:D233"/>
    <mergeCell ref="A283:D283"/>
    <mergeCell ref="A285:D285"/>
    <mergeCell ref="A280:D280"/>
  </mergeCells>
  <phoneticPr fontId="11" type="noConversion"/>
  <dataValidations count="1">
    <dataValidation allowBlank="1" showInputMessage="1" showErrorMessage="1" errorTitle="错误提示" error="请输入有效数字金额！" promptTitle="温馨提示" prompt="请输入有效数字金额！" sqref="F4"/>
  </dataValidations>
  <printOptions horizontalCentered="1"/>
  <pageMargins left="0.55118110236220474" right="0.51181102362204722" top="0.78740157480314965" bottom="0.59055118110236227" header="0.31496062992125984" footer="0.43307086614173229"/>
  <pageSetup paperSize="9" firstPageNumber="21" orientation="portrait" useFirstPageNumber="1" r:id="rId1"/>
  <headerFooter differentOddEven="1" scaleWithDoc="0" alignWithMargins="0">
    <oddFooter>&amp;R&amp;14— &amp;P —</oddFooter>
    <evenFooter>&amp;L&amp;14—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申报表</vt:lpstr>
      <vt:lpstr>申报表!Print_Titles</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Win7</cp:lastModifiedBy>
  <cp:lastPrinted>2021-04-14T09:04:04Z</cp:lastPrinted>
  <dcterms:created xsi:type="dcterms:W3CDTF">2010-11-16T06:08:00Z</dcterms:created>
  <dcterms:modified xsi:type="dcterms:W3CDTF">2021-04-27T02:38:51Z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