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in7\Desktop\关于印发江北区2022年重点项目计划的通知\"/>
    </mc:Choice>
  </mc:AlternateContent>
  <bookViews>
    <workbookView xWindow="8730" yWindow="975" windowWidth="20310" windowHeight="11250" firstSheet="1" activeTab="1"/>
  </bookViews>
  <sheets>
    <sheet name="Sheet2" sheetId="2" state="hidden" r:id="rId1"/>
    <sheet name="申报表" sheetId="7" r:id="rId2"/>
  </sheets>
  <definedNames>
    <definedName name="_xlnm._FilterDatabase" localSheetId="1" hidden="1">申报表!$F$1:$F$93</definedName>
    <definedName name="_xlnm.Print_Titles" localSheetId="1">申报表!$4:$4</definedName>
  </definedNames>
  <calcPr calcId="162913"/>
</workbook>
</file>

<file path=xl/calcChain.xml><?xml version="1.0" encoding="utf-8"?>
<calcChain xmlns="http://schemas.openxmlformats.org/spreadsheetml/2006/main">
  <c r="G89" i="7" l="1"/>
  <c r="G79" i="7"/>
  <c r="G71" i="7"/>
  <c r="G69" i="7"/>
  <c r="G68" i="7"/>
  <c r="G64" i="7"/>
  <c r="G51" i="7"/>
  <c r="G15" i="7"/>
  <c r="G6" i="7" s="1"/>
  <c r="G5" i="7" s="1"/>
  <c r="G7" i="7"/>
</calcChain>
</file>

<file path=xl/sharedStrings.xml><?xml version="1.0" encoding="utf-8"?>
<sst xmlns="http://schemas.openxmlformats.org/spreadsheetml/2006/main" count="538" uniqueCount="230">
  <si>
    <t>铁路</t>
  </si>
  <si>
    <t>公路</t>
  </si>
  <si>
    <t>机场</t>
  </si>
  <si>
    <t>港口航运</t>
  </si>
  <si>
    <t>轨道交通</t>
  </si>
  <si>
    <t>桥梁隧道</t>
  </si>
  <si>
    <t>城市干道</t>
  </si>
  <si>
    <t>片区（园区）基础设施</t>
  </si>
  <si>
    <t>电源</t>
  </si>
  <si>
    <t>电网</t>
  </si>
  <si>
    <t>油气管道</t>
  </si>
  <si>
    <t>天然气开发利用</t>
  </si>
  <si>
    <t>物资储备</t>
  </si>
  <si>
    <t>农业重大基础设施</t>
  </si>
  <si>
    <t>水利工程</t>
  </si>
  <si>
    <t>防洪护岸</t>
  </si>
  <si>
    <t>通信</t>
  </si>
  <si>
    <t>污水处理</t>
  </si>
  <si>
    <t>垃圾处理</t>
  </si>
  <si>
    <t>资源节约及综合利用</t>
  </si>
  <si>
    <t>其他生态建设项目</t>
  </si>
  <si>
    <t>保障性安居工程</t>
  </si>
  <si>
    <t>教育</t>
  </si>
  <si>
    <t>医疗卫生</t>
  </si>
  <si>
    <t>文化体育及其他</t>
  </si>
  <si>
    <t>重点民生实事</t>
  </si>
  <si>
    <t>电子核心零部件</t>
  </si>
  <si>
    <t>物联网</t>
  </si>
  <si>
    <t>新能源汽车及智能汽车</t>
  </si>
  <si>
    <t>机器人及智能装备</t>
  </si>
  <si>
    <t>高端交通装备</t>
  </si>
  <si>
    <t>环保产业</t>
  </si>
  <si>
    <t>MDI及化工新材料</t>
  </si>
  <si>
    <t>生物医药</t>
  </si>
  <si>
    <t>新材料</t>
  </si>
  <si>
    <t>页岩气</t>
  </si>
  <si>
    <t>电子信息</t>
  </si>
  <si>
    <t>汽车</t>
  </si>
  <si>
    <t>装备</t>
  </si>
  <si>
    <t>化工</t>
  </si>
  <si>
    <t>材料</t>
  </si>
  <si>
    <t>消费品工业</t>
  </si>
  <si>
    <t>新兴金融服务业</t>
  </si>
  <si>
    <t>离岸服务外包</t>
  </si>
  <si>
    <t>政府公共服务市场化</t>
  </si>
  <si>
    <t>大健康及文化旅游服务</t>
  </si>
  <si>
    <t>研发、设计、咨询、会计、法律等专业服务业</t>
  </si>
  <si>
    <t>国际物流及城乡配送</t>
  </si>
  <si>
    <t>电子商务及跨境结算</t>
  </si>
  <si>
    <t>保税商品展示及保税贸易</t>
  </si>
  <si>
    <t>互联网云计算大数据</t>
  </si>
  <si>
    <t>总部贸易和转口贸易</t>
  </si>
  <si>
    <t>商贸物流</t>
  </si>
  <si>
    <t>特色产业链</t>
  </si>
  <si>
    <t>现代农业示范区</t>
  </si>
  <si>
    <t>房地产</t>
  </si>
  <si>
    <t>园区开发类项目</t>
  </si>
  <si>
    <t>科技及文化创意园区</t>
  </si>
  <si>
    <t>创新平台建设</t>
  </si>
  <si>
    <r>
      <rPr>
        <sz val="10"/>
        <rFont val="方正仿宋_GBK"/>
        <family val="4"/>
        <charset val="134"/>
      </rPr>
      <t>区文化旅游委</t>
    </r>
  </si>
  <si>
    <r>
      <rPr>
        <sz val="10"/>
        <rFont val="方正仿宋_GBK"/>
        <family val="4"/>
        <charset val="134"/>
      </rPr>
      <t>睿昇公司</t>
    </r>
  </si>
  <si>
    <t>——</t>
    <phoneticPr fontId="12" type="noConversion"/>
  </si>
  <si>
    <r>
      <rPr>
        <sz val="10"/>
        <rFont val="方正仿宋_GBK"/>
        <family val="4"/>
        <charset val="134"/>
      </rPr>
      <t>城发公司</t>
    </r>
  </si>
  <si>
    <r>
      <rPr>
        <sz val="10"/>
        <rFont val="方正仿宋_GBK"/>
        <family val="4"/>
        <charset val="134"/>
      </rPr>
      <t>港城发展中心</t>
    </r>
  </si>
  <si>
    <t>——</t>
    <phoneticPr fontId="12" type="noConversion"/>
  </si>
  <si>
    <r>
      <rPr>
        <sz val="12"/>
        <rFont val="方正黑体_GBK"/>
        <family val="4"/>
        <charset val="134"/>
      </rPr>
      <t>附件</t>
    </r>
    <r>
      <rPr>
        <sz val="12"/>
        <rFont val="Times New Roman"/>
        <family val="1"/>
      </rPr>
      <t>3</t>
    </r>
  </si>
  <si>
    <r>
      <rPr>
        <sz val="10"/>
        <rFont val="方正黑体_GBK"/>
        <family val="4"/>
        <charset val="134"/>
      </rPr>
      <t>序号_x000D_</t>
    </r>
  </si>
  <si>
    <r>
      <rPr>
        <sz val="10"/>
        <rFont val="方正黑体_GBK"/>
        <family val="4"/>
        <charset val="134"/>
      </rPr>
      <t>项目名称</t>
    </r>
  </si>
  <si>
    <r>
      <rPr>
        <sz val="10"/>
        <rFont val="方正黑体_GBK"/>
        <family val="4"/>
        <charset val="134"/>
      </rPr>
      <t>代建单位_x000D_</t>
    </r>
  </si>
  <si>
    <r>
      <rPr>
        <sz val="10"/>
        <rFont val="方正黑体_GBK"/>
        <family val="4"/>
        <charset val="134"/>
      </rPr>
      <t>总投资_x000D_</t>
    </r>
  </si>
  <si>
    <r>
      <rPr>
        <sz val="10"/>
        <rFont val="方正仿宋_GBK"/>
        <family val="4"/>
        <charset val="134"/>
      </rPr>
      <t>中鹏公司</t>
    </r>
  </si>
  <si>
    <r>
      <rPr>
        <sz val="10"/>
        <rFont val="方正仿宋_GBK"/>
        <family val="4"/>
        <charset val="134"/>
      </rPr>
      <t>区交通局</t>
    </r>
  </si>
  <si>
    <r>
      <rPr>
        <sz val="10"/>
        <rFont val="方正仿宋_GBK"/>
        <family val="4"/>
        <charset val="134"/>
      </rPr>
      <t>完成可研</t>
    </r>
  </si>
  <si>
    <r>
      <rPr>
        <sz val="10"/>
        <rFont val="方正仿宋_GBK"/>
        <family val="4"/>
        <charset val="134"/>
      </rPr>
      <t>江北嘴地下贯通工程</t>
    </r>
  </si>
  <si>
    <r>
      <rPr>
        <sz val="10"/>
        <rFont val="方正仿宋_GBK"/>
        <family val="4"/>
        <charset val="134"/>
      </rPr>
      <t>长安三工厂城镇老旧小区基础设施建设项目</t>
    </r>
  </si>
  <si>
    <r>
      <rPr>
        <sz val="10"/>
        <rFont val="方正仿宋_GBK"/>
        <family val="4"/>
        <charset val="134"/>
      </rPr>
      <t>黄观路西延伸段</t>
    </r>
  </si>
  <si>
    <r>
      <rPr>
        <sz val="10"/>
        <rFont val="方正仿宋_GBK"/>
        <family val="4"/>
        <charset val="134"/>
      </rPr>
      <t>重庆市江北区残疾人康复中心</t>
    </r>
  </si>
  <si>
    <r>
      <rPr>
        <sz val="10"/>
        <rFont val="方正仿宋_GBK"/>
        <family val="4"/>
        <charset val="134"/>
      </rPr>
      <t>完成概算审批</t>
    </r>
  </si>
  <si>
    <r>
      <rPr>
        <sz val="10"/>
        <rFont val="方正仿宋_GBK"/>
        <family val="4"/>
        <charset val="134"/>
      </rPr>
      <t>重庆市江北区残疾人托养中心</t>
    </r>
  </si>
  <si>
    <r>
      <rPr>
        <sz val="10"/>
        <rFont val="方正仿宋_GBK"/>
        <family val="4"/>
        <charset val="134"/>
      </rPr>
      <t>肥皂厂地块北侧道路</t>
    </r>
  </si>
  <si>
    <r>
      <rPr>
        <sz val="10"/>
        <rFont val="方正仿宋_GBK"/>
        <family val="4"/>
        <charset val="134"/>
      </rPr>
      <t>完成初设</t>
    </r>
  </si>
  <si>
    <r>
      <rPr>
        <sz val="10"/>
        <rFont val="方正仿宋_GBK"/>
        <family val="4"/>
        <charset val="134"/>
      </rPr>
      <t>黄观路叶水坊段</t>
    </r>
  </si>
  <si>
    <r>
      <rPr>
        <sz val="10"/>
        <rFont val="方正仿宋_GBK"/>
        <family val="4"/>
        <charset val="134"/>
      </rPr>
      <t>五星南路道路工程</t>
    </r>
  </si>
  <si>
    <r>
      <rPr>
        <sz val="10"/>
        <rFont val="方正仿宋_GBK"/>
        <family val="4"/>
        <charset val="134"/>
      </rPr>
      <t>港航家园西侧道路工程</t>
    </r>
  </si>
  <si>
    <r>
      <rPr>
        <sz val="10"/>
        <rFont val="方正仿宋_GBK"/>
        <family val="4"/>
        <charset val="134"/>
      </rPr>
      <t>完成可研编制</t>
    </r>
  </si>
  <si>
    <r>
      <rPr>
        <sz val="10"/>
        <rFont val="方正仿宋_GBK"/>
        <family val="4"/>
        <charset val="134"/>
      </rPr>
      <t>前卫江畔南侧道路工程</t>
    </r>
  </si>
  <si>
    <r>
      <rPr>
        <sz val="10"/>
        <rFont val="方正仿宋_GBK"/>
        <family val="4"/>
        <charset val="134"/>
      </rPr>
      <t>蜀都中学东侧周边道路</t>
    </r>
  </si>
  <si>
    <r>
      <rPr>
        <sz val="10"/>
        <rFont val="方正仿宋_GBK"/>
        <family val="4"/>
        <charset val="134"/>
      </rPr>
      <t>嘉陵江顺水寺半岛生态治理</t>
    </r>
  </si>
  <si>
    <r>
      <rPr>
        <sz val="10"/>
        <rFont val="方正仿宋_GBK"/>
        <family val="4"/>
        <charset val="134"/>
      </rPr>
      <t>大九街综合提升工程（一期）兴隆支路</t>
    </r>
  </si>
  <si>
    <r>
      <rPr>
        <sz val="10"/>
        <rFont val="方正仿宋_GBK"/>
        <family val="4"/>
        <charset val="134"/>
      </rPr>
      <t>完成施工图设计</t>
    </r>
  </si>
  <si>
    <r>
      <rPr>
        <sz val="10"/>
        <rFont val="方正仿宋_GBK"/>
        <family val="4"/>
        <charset val="134"/>
      </rPr>
      <t>一号地块横向路</t>
    </r>
  </si>
  <si>
    <r>
      <rPr>
        <sz val="10"/>
        <rFont val="方正仿宋_GBK"/>
        <family val="4"/>
        <charset val="134"/>
      </rPr>
      <t>完成概算</t>
    </r>
  </si>
  <si>
    <r>
      <rPr>
        <sz val="10"/>
        <rFont val="方正仿宋_GBK"/>
        <family val="4"/>
        <charset val="134"/>
      </rPr>
      <t>果园港至五宝连接线工程</t>
    </r>
  </si>
  <si>
    <r>
      <rPr>
        <sz val="10"/>
        <rFont val="方正仿宋_GBK"/>
        <family val="4"/>
        <charset val="134"/>
      </rPr>
      <t>五宝建司</t>
    </r>
  </si>
  <si>
    <r>
      <rPr>
        <sz val="10"/>
        <rFont val="方正仿宋_GBK"/>
        <family val="4"/>
        <charset val="134"/>
      </rPr>
      <t>五宝镇横三路</t>
    </r>
  </si>
  <si>
    <r>
      <rPr>
        <sz val="10"/>
        <rFont val="方正仿宋_GBK"/>
        <family val="4"/>
        <charset val="134"/>
      </rPr>
      <t>五宝镇横四路</t>
    </r>
  </si>
  <si>
    <r>
      <rPr>
        <sz val="10"/>
        <rFont val="方正仿宋_GBK"/>
        <family val="4"/>
        <charset val="134"/>
      </rPr>
      <t>五宝镇横五路</t>
    </r>
  </si>
  <si>
    <r>
      <rPr>
        <sz val="10"/>
        <rFont val="方正仿宋_GBK"/>
        <family val="4"/>
        <charset val="134"/>
      </rPr>
      <t>唐桂新城</t>
    </r>
    <r>
      <rPr>
        <sz val="10"/>
        <rFont val="Times New Roman"/>
        <family val="1"/>
      </rPr>
      <t>HX08</t>
    </r>
    <r>
      <rPr>
        <sz val="10"/>
        <rFont val="方正仿宋_GBK"/>
        <family val="4"/>
        <charset val="134"/>
      </rPr>
      <t>道路二期工程</t>
    </r>
  </si>
  <si>
    <r>
      <rPr>
        <sz val="10"/>
        <rFont val="方正仿宋_GBK"/>
        <family val="4"/>
        <charset val="134"/>
      </rPr>
      <t>唐桂建司</t>
    </r>
  </si>
  <si>
    <r>
      <rPr>
        <sz val="10"/>
        <rFont val="方正仿宋_GBK"/>
        <family val="4"/>
        <charset val="134"/>
      </rPr>
      <t>开展施工图设计</t>
    </r>
  </si>
  <si>
    <r>
      <rPr>
        <sz val="10"/>
        <rFont val="方正仿宋_GBK"/>
        <family val="4"/>
        <charset val="134"/>
      </rPr>
      <t>唐桂新城女职中东侧道路工程</t>
    </r>
  </si>
  <si>
    <r>
      <rPr>
        <sz val="10"/>
        <rFont val="方正仿宋_GBK"/>
        <family val="4"/>
        <charset val="134"/>
      </rPr>
      <t>唐桂新城</t>
    </r>
    <r>
      <rPr>
        <sz val="10"/>
        <rFont val="Times New Roman"/>
        <family val="1"/>
      </rPr>
      <t>Z15</t>
    </r>
    <r>
      <rPr>
        <sz val="10"/>
        <rFont val="方正仿宋_GBK"/>
        <family val="4"/>
        <charset val="134"/>
      </rPr>
      <t>道路工程</t>
    </r>
  </si>
  <si>
    <r>
      <rPr>
        <sz val="10"/>
        <rFont val="方正仿宋_GBK"/>
        <family val="4"/>
        <charset val="134"/>
      </rPr>
      <t>唐桂新城唐栋立交工程</t>
    </r>
  </si>
  <si>
    <r>
      <rPr>
        <sz val="10"/>
        <rFont val="方正仿宋_GBK"/>
        <family val="4"/>
        <charset val="134"/>
      </rPr>
      <t>唐桂新城</t>
    </r>
    <r>
      <rPr>
        <sz val="10"/>
        <rFont val="Times New Roman"/>
        <family val="1"/>
      </rPr>
      <t>H01</t>
    </r>
    <r>
      <rPr>
        <sz val="10"/>
        <rFont val="方正仿宋_GBK"/>
        <family val="4"/>
        <charset val="134"/>
      </rPr>
      <t>道路工程</t>
    </r>
  </si>
  <si>
    <r>
      <rPr>
        <sz val="10"/>
        <rFont val="方正仿宋_GBK"/>
        <family val="4"/>
        <charset val="134"/>
      </rPr>
      <t>唐桂新城栋梁半岛中央大道（两岔河段）</t>
    </r>
  </si>
  <si>
    <r>
      <rPr>
        <sz val="10"/>
        <rFont val="方正仿宋_GBK"/>
        <family val="4"/>
        <charset val="134"/>
      </rPr>
      <t>唐桂新城金色花苑西侧道路工程</t>
    </r>
  </si>
  <si>
    <r>
      <rPr>
        <sz val="10"/>
        <rFont val="方正仿宋_GBK"/>
        <family val="4"/>
        <charset val="134"/>
      </rPr>
      <t>红星果园二号路</t>
    </r>
  </si>
  <si>
    <r>
      <rPr>
        <sz val="10"/>
        <rFont val="方正仿宋_GBK"/>
        <family val="4"/>
        <charset val="134"/>
      </rPr>
      <t>鹞子丘片区路网工程二期</t>
    </r>
  </si>
  <si>
    <r>
      <rPr>
        <sz val="10"/>
        <rFont val="方正仿宋_GBK"/>
        <family val="4"/>
        <charset val="134"/>
      </rPr>
      <t>桥溪河环道道路工程</t>
    </r>
  </si>
  <si>
    <r>
      <rPr>
        <sz val="10"/>
        <rFont val="方正仿宋_GBK"/>
        <family val="4"/>
        <charset val="134"/>
      </rPr>
      <t>港城园区</t>
    </r>
    <r>
      <rPr>
        <sz val="10"/>
        <rFont val="Times New Roman"/>
        <family val="1"/>
      </rPr>
      <t>B</t>
    </r>
    <r>
      <rPr>
        <sz val="10"/>
        <rFont val="方正仿宋_GBK"/>
        <family val="4"/>
        <charset val="134"/>
      </rPr>
      <t>区西区路网工程</t>
    </r>
  </si>
  <si>
    <r>
      <rPr>
        <sz val="10"/>
        <rFont val="方正仿宋_GBK"/>
        <family val="4"/>
        <charset val="134"/>
      </rPr>
      <t>华融南侧道路工程</t>
    </r>
  </si>
  <si>
    <r>
      <rPr>
        <sz val="10"/>
        <rFont val="方正仿宋_GBK"/>
        <family val="4"/>
        <charset val="134"/>
      </rPr>
      <t>港城园区</t>
    </r>
    <r>
      <rPr>
        <sz val="10"/>
        <rFont val="Times New Roman"/>
        <family val="1"/>
      </rPr>
      <t>1</t>
    </r>
    <r>
      <rPr>
        <sz val="10"/>
        <rFont val="方正仿宋_GBK"/>
        <family val="4"/>
        <charset val="134"/>
      </rPr>
      <t>号道路拓宽改造工程</t>
    </r>
  </si>
  <si>
    <r>
      <rPr>
        <sz val="10"/>
        <rFont val="方正仿宋_GBK"/>
        <family val="4"/>
        <charset val="134"/>
      </rPr>
      <t>江北区明月山森林防火体系建设项目</t>
    </r>
  </si>
  <si>
    <r>
      <rPr>
        <sz val="10"/>
        <rFont val="方正仿宋_GBK"/>
        <family val="4"/>
        <charset val="134"/>
      </rPr>
      <t>区应急局</t>
    </r>
  </si>
  <si>
    <r>
      <rPr>
        <sz val="10"/>
        <rFont val="方正仿宋_GBK"/>
        <family val="4"/>
        <charset val="134"/>
      </rPr>
      <t>完成前期工作</t>
    </r>
  </si>
  <si>
    <r>
      <rPr>
        <sz val="10"/>
        <rFont val="方正仿宋_GBK"/>
        <family val="4"/>
        <charset val="134"/>
      </rPr>
      <t>鱼嘴镇井池村农村道路三期工程</t>
    </r>
  </si>
  <si>
    <r>
      <rPr>
        <sz val="10"/>
        <rFont val="方正仿宋_GBK"/>
        <family val="4"/>
        <charset val="134"/>
      </rPr>
      <t>观音桥步行街品质提升工程</t>
    </r>
  </si>
  <si>
    <r>
      <rPr>
        <sz val="10"/>
        <rFont val="方正仿宋_GBK"/>
        <family val="4"/>
        <charset val="134"/>
      </rPr>
      <t>肥皂厂地块堤防工程</t>
    </r>
  </si>
  <si>
    <r>
      <rPr>
        <sz val="10"/>
        <rFont val="方正仿宋_GBK"/>
        <family val="4"/>
        <charset val="134"/>
      </rPr>
      <t>大溪村老旧小区改造项目（二期）</t>
    </r>
  </si>
  <si>
    <r>
      <rPr>
        <sz val="10"/>
        <rFont val="方正仿宋_GBK"/>
        <family val="4"/>
        <charset val="134"/>
      </rPr>
      <t>区住房城乡建委</t>
    </r>
  </si>
  <si>
    <r>
      <rPr>
        <sz val="10"/>
        <rFont val="方正仿宋_GBK"/>
        <family val="4"/>
        <charset val="134"/>
      </rPr>
      <t>锣旗寺城市更新改造项目</t>
    </r>
  </si>
  <si>
    <r>
      <rPr>
        <sz val="10"/>
        <rFont val="方正仿宋_GBK"/>
        <family val="4"/>
        <charset val="134"/>
      </rPr>
      <t>观音桥洋河片区老旧小区更新改造工程</t>
    </r>
  </si>
  <si>
    <r>
      <rPr>
        <sz val="10"/>
        <rFont val="方正仿宋_GBK"/>
        <family val="4"/>
        <charset val="134"/>
      </rPr>
      <t>华新街原嘉化厂片区老旧小区更新改造工程</t>
    </r>
  </si>
  <si>
    <r>
      <rPr>
        <sz val="10"/>
        <rFont val="方正仿宋_GBK"/>
        <family val="4"/>
        <charset val="134"/>
      </rPr>
      <t>大石坝原江陵厂片区老旧小区更新改造工程</t>
    </r>
  </si>
  <si>
    <r>
      <rPr>
        <sz val="10"/>
        <rFont val="方正仿宋_GBK"/>
        <family val="4"/>
        <charset val="134"/>
      </rPr>
      <t>五里店消防站建设工程项目</t>
    </r>
  </si>
  <si>
    <r>
      <rPr>
        <sz val="10"/>
        <rFont val="方正仿宋_GBK"/>
        <family val="4"/>
        <charset val="134"/>
      </rPr>
      <t>江北区城市内涝综合治理提升项目</t>
    </r>
  </si>
  <si>
    <r>
      <rPr>
        <sz val="10"/>
        <rFont val="方正仿宋_GBK"/>
        <family val="4"/>
        <charset val="134"/>
      </rPr>
      <t>完成招标清单编制</t>
    </r>
  </si>
  <si>
    <r>
      <rPr>
        <sz val="10"/>
        <rFont val="方正仿宋_GBK"/>
        <family val="4"/>
        <charset val="134"/>
      </rPr>
      <t>桥溪河公园工程（</t>
    </r>
    <r>
      <rPr>
        <sz val="10"/>
        <rFont val="Times New Roman"/>
        <family val="1"/>
      </rPr>
      <t>E01-1-1</t>
    </r>
    <r>
      <rPr>
        <sz val="10"/>
        <rFont val="方正仿宋_GBK"/>
        <family val="4"/>
        <charset val="134"/>
      </rPr>
      <t>地块）</t>
    </r>
  </si>
  <si>
    <r>
      <rPr>
        <sz val="10"/>
        <rFont val="方正仿宋_GBK"/>
        <family val="4"/>
        <charset val="134"/>
      </rPr>
      <t>港城西路绿化景观整治工程</t>
    </r>
  </si>
  <si>
    <r>
      <rPr>
        <sz val="10"/>
        <rFont val="方正仿宋_GBK"/>
        <family val="4"/>
        <charset val="134"/>
      </rPr>
      <t>进行施工图设计</t>
    </r>
  </si>
  <si>
    <r>
      <rPr>
        <sz val="10"/>
        <rFont val="方正仿宋_GBK"/>
        <family val="4"/>
        <charset val="134"/>
      </rPr>
      <t>望江中小学新建工程</t>
    </r>
  </si>
  <si>
    <r>
      <rPr>
        <sz val="10"/>
        <rFont val="方正仿宋_GBK"/>
        <family val="4"/>
        <charset val="134"/>
      </rPr>
      <t>重庆市望江中学校</t>
    </r>
  </si>
  <si>
    <r>
      <rPr>
        <sz val="10"/>
        <rFont val="方正仿宋_GBK"/>
        <family val="4"/>
        <charset val="134"/>
      </rPr>
      <t>完成方案研究</t>
    </r>
  </si>
  <si>
    <r>
      <rPr>
        <sz val="10"/>
        <rFont val="方正仿宋_GBK"/>
        <family val="4"/>
        <charset val="134"/>
      </rPr>
      <t>重庆市观音桥中学改扩建工程</t>
    </r>
  </si>
  <si>
    <r>
      <rPr>
        <sz val="10"/>
        <rFont val="方正仿宋_GBK"/>
        <family val="4"/>
        <charset val="134"/>
      </rPr>
      <t>重庆市观音桥中学校</t>
    </r>
  </si>
  <si>
    <r>
      <rPr>
        <sz val="10"/>
        <rFont val="方正仿宋_GBK"/>
        <family val="4"/>
        <charset val="134"/>
      </rPr>
      <t>玉带二支路二期</t>
    </r>
  </si>
  <si>
    <r>
      <rPr>
        <sz val="10"/>
        <rFont val="方正仿宋_GBK"/>
        <family val="4"/>
        <charset val="134"/>
      </rPr>
      <t>区研发中心</t>
    </r>
    <phoneticPr fontId="12" type="noConversion"/>
  </si>
  <si>
    <r>
      <rPr>
        <sz val="10"/>
        <rFont val="方正仿宋_GBK"/>
        <family val="4"/>
        <charset val="134"/>
      </rPr>
      <t>玉带三号路北段</t>
    </r>
  </si>
  <si>
    <r>
      <rPr>
        <sz val="10"/>
        <rFont val="方正仿宋_GBK"/>
        <family val="4"/>
        <charset val="134"/>
      </rPr>
      <t>唐桂新城唐栋立交工程（二期）</t>
    </r>
  </si>
  <si>
    <r>
      <rPr>
        <sz val="10"/>
        <rFont val="方正仿宋_GBK"/>
        <family val="4"/>
        <charset val="134"/>
      </rPr>
      <t>完成方案设计</t>
    </r>
  </si>
  <si>
    <r>
      <rPr>
        <sz val="10"/>
        <rFont val="方正仿宋_GBK"/>
        <family val="4"/>
        <charset val="134"/>
      </rPr>
      <t>唐桂新城滨江公园工程</t>
    </r>
  </si>
  <si>
    <r>
      <rPr>
        <sz val="10"/>
        <rFont val="方正仿宋_GBK"/>
        <family val="4"/>
        <charset val="134"/>
      </rPr>
      <t>江北区次干道和支路道路平整工程</t>
    </r>
  </si>
  <si>
    <r>
      <rPr>
        <sz val="10"/>
        <rFont val="方正仿宋_GBK"/>
        <family val="4"/>
        <charset val="134"/>
      </rPr>
      <t>区市政所</t>
    </r>
  </si>
  <si>
    <r>
      <rPr>
        <sz val="10"/>
        <rFont val="方正仿宋_GBK"/>
        <family val="4"/>
        <charset val="134"/>
      </rPr>
      <t>双溪河至东风船厂功能联动区路网工程</t>
    </r>
  </si>
  <si>
    <r>
      <rPr>
        <sz val="10"/>
        <rFont val="方正仿宋_GBK"/>
        <family val="4"/>
        <charset val="134"/>
      </rPr>
      <t>推进方案研究</t>
    </r>
  </si>
  <si>
    <r>
      <rPr>
        <sz val="10"/>
        <rFont val="方正仿宋_GBK"/>
        <family val="4"/>
        <charset val="134"/>
      </rPr>
      <t>港城园区</t>
    </r>
    <r>
      <rPr>
        <sz val="10"/>
        <rFont val="Times New Roman"/>
        <family val="1"/>
      </rPr>
      <t>B</t>
    </r>
    <r>
      <rPr>
        <sz val="10"/>
        <rFont val="方正仿宋_GBK"/>
        <family val="4"/>
        <charset val="134"/>
      </rPr>
      <t>区东区道路工程</t>
    </r>
  </si>
  <si>
    <r>
      <rPr>
        <sz val="10"/>
        <rFont val="方正仿宋_GBK"/>
        <family val="4"/>
        <charset val="134"/>
      </rPr>
      <t>港城园区</t>
    </r>
    <r>
      <rPr>
        <sz val="10"/>
        <rFont val="Times New Roman"/>
        <family val="1"/>
      </rPr>
      <t>B</t>
    </r>
    <r>
      <rPr>
        <sz val="10"/>
        <rFont val="方正仿宋_GBK"/>
        <family val="4"/>
        <charset val="134"/>
      </rPr>
      <t>区北连接道</t>
    </r>
    <r>
      <rPr>
        <sz val="10"/>
        <rFont val="Times New Roman"/>
        <family val="1"/>
      </rPr>
      <t>Z1</t>
    </r>
    <r>
      <rPr>
        <sz val="10"/>
        <rFont val="方正仿宋_GBK"/>
        <family val="4"/>
        <charset val="134"/>
      </rPr>
      <t>路工程</t>
    </r>
  </si>
  <si>
    <r>
      <rPr>
        <sz val="10"/>
        <rFont val="方正仿宋_GBK"/>
        <family val="4"/>
        <charset val="134"/>
      </rPr>
      <t>推进方案设计</t>
    </r>
  </si>
  <si>
    <r>
      <rPr>
        <sz val="10"/>
        <rFont val="方正仿宋_GBK"/>
        <family val="4"/>
        <charset val="134"/>
      </rPr>
      <t>五里店万丰工校片区老旧小区更新改造工程</t>
    </r>
  </si>
  <si>
    <r>
      <rPr>
        <sz val="10"/>
        <rFont val="方正仿宋_GBK"/>
        <family val="4"/>
        <charset val="134"/>
      </rPr>
      <t>开展方案研究</t>
    </r>
  </si>
  <si>
    <r>
      <rPr>
        <sz val="10"/>
        <rFont val="方正仿宋_GBK"/>
        <family val="4"/>
        <charset val="134"/>
      </rPr>
      <t>铁山坪东风船厂片区老旧小区更新改造工程</t>
    </r>
  </si>
  <si>
    <r>
      <rPr>
        <sz val="10"/>
        <rFont val="方正仿宋_GBK"/>
        <family val="4"/>
        <charset val="134"/>
      </rPr>
      <t>五里店合作富强片区老旧小区更新改造工程</t>
    </r>
  </si>
  <si>
    <r>
      <rPr>
        <sz val="10"/>
        <rFont val="方正仿宋_GBK"/>
        <family val="4"/>
        <charset val="134"/>
      </rPr>
      <t>望江谷生态公园</t>
    </r>
  </si>
  <si>
    <r>
      <rPr>
        <sz val="10"/>
        <rFont val="方正仿宋_GBK"/>
        <family val="4"/>
        <charset val="134"/>
      </rPr>
      <t>玉带文物公园</t>
    </r>
    <phoneticPr fontId="12" type="noConversion"/>
  </si>
  <si>
    <r>
      <rPr>
        <sz val="10"/>
        <rFont val="方正仿宋_GBK"/>
        <family val="4"/>
        <charset val="134"/>
      </rPr>
      <t>区场地所</t>
    </r>
  </si>
  <si>
    <r>
      <rPr>
        <sz val="10"/>
        <rFont val="方正仿宋_GBK"/>
        <family val="4"/>
        <charset val="134"/>
      </rPr>
      <t>江北嘴楼宇灯饰更新工程</t>
    </r>
  </si>
  <si>
    <r>
      <rPr>
        <sz val="10"/>
        <rFont val="方正仿宋_GBK"/>
        <family val="4"/>
        <charset val="134"/>
      </rPr>
      <t>区照明所</t>
    </r>
  </si>
  <si>
    <r>
      <rPr>
        <sz val="10"/>
        <rFont val="方正仿宋_GBK"/>
        <family val="4"/>
        <charset val="134"/>
      </rPr>
      <t>港城园区</t>
    </r>
    <r>
      <rPr>
        <sz val="10"/>
        <rFont val="Times New Roman"/>
        <family val="1"/>
      </rPr>
      <t>B</t>
    </r>
    <r>
      <rPr>
        <sz val="10"/>
        <rFont val="方正仿宋_GBK"/>
        <family val="4"/>
        <charset val="134"/>
      </rPr>
      <t>区东区土地整治工程</t>
    </r>
  </si>
  <si>
    <r>
      <rPr>
        <sz val="10"/>
        <rFont val="方正仿宋_GBK"/>
        <family val="4"/>
        <charset val="134"/>
      </rPr>
      <t>五宝镇纵一路_x000D_</t>
    </r>
  </si>
  <si>
    <r>
      <rPr>
        <sz val="10"/>
        <rFont val="方正仿宋_GBK"/>
        <family val="4"/>
        <charset val="134"/>
      </rPr>
      <t>五宝镇纵二路_x000D_</t>
    </r>
  </si>
  <si>
    <r>
      <rPr>
        <sz val="10"/>
        <rFont val="方正仿宋_GBK"/>
        <family val="4"/>
        <charset val="134"/>
      </rPr>
      <t>江北区南桥智汇港信息产业园基础设施建设工程石马河数智公园二期</t>
    </r>
  </si>
  <si>
    <t>——</t>
  </si>
  <si>
    <r>
      <rPr>
        <sz val="10"/>
        <rFont val="方正仿宋_GBK"/>
        <family val="4"/>
        <charset val="134"/>
      </rPr>
      <t>喜庆花谷</t>
    </r>
  </si>
  <si>
    <r>
      <rPr>
        <sz val="10"/>
        <rFont val="方正仿宋_GBK"/>
        <family val="4"/>
        <charset val="134"/>
      </rPr>
      <t>区研发中心</t>
    </r>
  </si>
  <si>
    <r>
      <rPr>
        <sz val="10"/>
        <rFont val="方正仿宋_GBK"/>
        <family val="4"/>
        <charset val="134"/>
      </rPr>
      <t>区城市管理局</t>
    </r>
    <phoneticPr fontId="12" type="noConversion"/>
  </si>
  <si>
    <r>
      <rPr>
        <sz val="10"/>
        <rFont val="方正仿宋_GBK"/>
        <family val="4"/>
        <charset val="134"/>
      </rPr>
      <t>电测村高线公园</t>
    </r>
    <phoneticPr fontId="12" type="noConversion"/>
  </si>
  <si>
    <r>
      <rPr>
        <sz val="10"/>
        <rFont val="方正仿宋_GBK"/>
        <family val="4"/>
        <charset val="134"/>
      </rPr>
      <t>商圈办</t>
    </r>
    <phoneticPr fontId="12" type="noConversion"/>
  </si>
  <si>
    <r>
      <rPr>
        <sz val="10"/>
        <rFont val="方正仿宋_GBK"/>
        <family val="4"/>
        <charset val="134"/>
      </rPr>
      <t>完成方案设计</t>
    </r>
    <phoneticPr fontId="12" type="noConversion"/>
  </si>
  <si>
    <r>
      <rPr>
        <sz val="10"/>
        <rFont val="方正仿宋_GBK"/>
        <family val="4"/>
        <charset val="134"/>
      </rPr>
      <t>玉带新城小学</t>
    </r>
  </si>
  <si>
    <r>
      <rPr>
        <sz val="10"/>
        <rFont val="方正仿宋_GBK"/>
        <family val="4"/>
        <charset val="134"/>
      </rPr>
      <t>区教委</t>
    </r>
  </si>
  <si>
    <r>
      <rPr>
        <sz val="10"/>
        <rFont val="方正仿宋_GBK"/>
        <family val="4"/>
        <charset val="134"/>
      </rPr>
      <t>重庆市江北区鲤鱼池小学校</t>
    </r>
  </si>
  <si>
    <r>
      <rPr>
        <sz val="10"/>
        <rFont val="方正仿宋_GBK"/>
        <family val="4"/>
        <charset val="134"/>
      </rPr>
      <t>区住房城乡建委</t>
    </r>
    <phoneticPr fontId="12" type="noConversion"/>
  </si>
  <si>
    <r>
      <rPr>
        <sz val="10"/>
        <rFont val="方正仿宋_GBK"/>
        <family val="4"/>
        <charset val="134"/>
      </rPr>
      <t>江北区</t>
    </r>
    <r>
      <rPr>
        <sz val="10"/>
        <rFont val="Times New Roman"/>
        <family val="1"/>
      </rPr>
      <t>“</t>
    </r>
    <r>
      <rPr>
        <sz val="10"/>
        <rFont val="方正仿宋_GBK"/>
        <family val="4"/>
        <charset val="134"/>
      </rPr>
      <t>三</t>
    </r>
    <r>
      <rPr>
        <sz val="10"/>
        <rFont val="Times New Roman"/>
        <family val="1"/>
      </rPr>
      <t>·</t>
    </r>
    <r>
      <rPr>
        <sz val="10"/>
        <rFont val="方正仿宋_GBK"/>
        <family val="4"/>
        <charset val="134"/>
      </rPr>
      <t>三一</t>
    </r>
    <r>
      <rPr>
        <sz val="10"/>
        <rFont val="Times New Roman"/>
        <family val="1"/>
      </rPr>
      <t>”</t>
    </r>
    <r>
      <rPr>
        <sz val="10"/>
        <rFont val="方正仿宋_GBK"/>
        <family val="4"/>
        <charset val="134"/>
      </rPr>
      <t>惨案死难志士群葬墓地暨江北区革命烈士纪念堂保护性改建项目</t>
    </r>
    <phoneticPr fontId="12" type="noConversion"/>
  </si>
  <si>
    <r>
      <rPr>
        <sz val="10"/>
        <rFont val="方正仿宋_GBK"/>
        <family val="4"/>
        <charset val="134"/>
      </rPr>
      <t>郭家沱大桥北桥头立交连接道工程</t>
    </r>
    <phoneticPr fontId="12" type="noConversion"/>
  </si>
  <si>
    <r>
      <rPr>
        <sz val="10"/>
        <rFont val="方正仿宋_GBK"/>
        <family val="4"/>
        <charset val="134"/>
      </rPr>
      <t>五宝滨江乡村运动公园</t>
    </r>
    <phoneticPr fontId="12" type="noConversion"/>
  </si>
  <si>
    <r>
      <rPr>
        <sz val="10"/>
        <rFont val="方正仿宋_GBK"/>
        <family val="4"/>
        <charset val="134"/>
      </rPr>
      <t>五宝明月湖运动公园</t>
    </r>
    <phoneticPr fontId="12" type="noConversion"/>
  </si>
  <si>
    <r>
      <rPr>
        <sz val="10"/>
        <rFont val="方正仿宋_GBK"/>
        <family val="4"/>
        <charset val="134"/>
      </rPr>
      <t>港城园区景观大道（港城南路、港城东路）工程</t>
    </r>
    <phoneticPr fontId="12" type="noConversion"/>
  </si>
  <si>
    <r>
      <rPr>
        <sz val="10"/>
        <rFont val="方正仿宋_GBK"/>
        <family val="4"/>
        <charset val="134"/>
      </rPr>
      <t>区消防救援支队</t>
    </r>
    <phoneticPr fontId="12" type="noConversion"/>
  </si>
  <si>
    <r>
      <rPr>
        <sz val="10"/>
        <rFont val="方正仿宋_GBK"/>
        <family val="4"/>
        <charset val="134"/>
      </rPr>
      <t>港城园区三寨山绿化整治项目</t>
    </r>
    <phoneticPr fontId="12" type="noConversion"/>
  </si>
  <si>
    <r>
      <rPr>
        <sz val="10"/>
        <rFont val="方正仿宋_GBK"/>
        <family val="4"/>
        <charset val="134"/>
      </rPr>
      <t>区教委</t>
    </r>
    <phoneticPr fontId="12" type="noConversion"/>
  </si>
  <si>
    <r>
      <rPr>
        <sz val="10"/>
        <rFont val="方正仿宋_GBK"/>
        <family val="4"/>
        <charset val="134"/>
      </rPr>
      <t>江北嘴管委办</t>
    </r>
    <phoneticPr fontId="12" type="noConversion"/>
  </si>
  <si>
    <r>
      <rPr>
        <sz val="10"/>
        <rFont val="方正仿宋_GBK"/>
        <family val="4"/>
        <charset val="134"/>
      </rPr>
      <t>区残联</t>
    </r>
    <phoneticPr fontId="12" type="noConversion"/>
  </si>
  <si>
    <r>
      <rPr>
        <sz val="10"/>
        <rFont val="方正仿宋_GBK"/>
        <family val="4"/>
        <charset val="134"/>
      </rPr>
      <t>鱼嘴镇</t>
    </r>
    <phoneticPr fontId="12" type="noConversion"/>
  </si>
  <si>
    <r>
      <rPr>
        <sz val="10"/>
        <rFont val="方正仿宋_GBK"/>
        <family val="4"/>
        <charset val="134"/>
      </rPr>
      <t>北滨路西延伸段（隧道）</t>
    </r>
    <phoneticPr fontId="12" type="noConversion"/>
  </si>
  <si>
    <r>
      <rPr>
        <sz val="10"/>
        <rFont val="方正仿宋_GBK"/>
        <family val="4"/>
        <charset val="134"/>
      </rPr>
      <t>曾家岩大桥江北隧道配套南北隧道工程</t>
    </r>
    <phoneticPr fontId="12" type="noConversion"/>
  </si>
  <si>
    <r>
      <rPr>
        <sz val="10"/>
        <rFont val="方正仿宋_GBK"/>
        <family val="4"/>
        <charset val="134"/>
      </rPr>
      <t>区国资委</t>
    </r>
    <phoneticPr fontId="12" type="noConversion"/>
  </si>
  <si>
    <r>
      <rPr>
        <sz val="10"/>
        <rFont val="方正仿宋_GBK"/>
        <family val="4"/>
        <charset val="134"/>
      </rPr>
      <t>完成投融资方案</t>
    </r>
  </si>
  <si>
    <r>
      <rPr>
        <sz val="10"/>
        <rFont val="方正仿宋_GBK"/>
        <family val="4"/>
        <charset val="134"/>
      </rPr>
      <t>塔子山公园景观提升工程</t>
    </r>
    <phoneticPr fontId="12" type="noConversion"/>
  </si>
  <si>
    <t>单位：万元</t>
  </si>
  <si>
    <t>年度目标_x000D_</t>
    <phoneticPr fontId="12" type="noConversion"/>
  </si>
  <si>
    <t>牵头
责任单位</t>
    <phoneticPr fontId="12" type="noConversion"/>
  </si>
  <si>
    <t>（一）社会民生项目7个</t>
    <phoneticPr fontId="12" type="noConversion"/>
  </si>
  <si>
    <r>
      <rPr>
        <sz val="10"/>
        <rFont val="方正黑体_GBK"/>
        <family val="4"/>
        <charset val="134"/>
      </rPr>
      <t>二、储备项目</t>
    </r>
    <r>
      <rPr>
        <sz val="10"/>
        <rFont val="Times New Roman"/>
        <family val="1"/>
      </rPr>
      <t>19</t>
    </r>
    <r>
      <rPr>
        <sz val="10"/>
        <rFont val="方正黑体_GBK"/>
        <family val="4"/>
        <charset val="134"/>
      </rPr>
      <t>个</t>
    </r>
    <phoneticPr fontId="12" type="noConversion"/>
  </si>
  <si>
    <r>
      <rPr>
        <sz val="10"/>
        <rFont val="方正楷体_GBK"/>
        <family val="4"/>
        <charset val="134"/>
      </rPr>
      <t>（一）社会民生项目</t>
    </r>
    <r>
      <rPr>
        <sz val="10"/>
        <rFont val="Times New Roman"/>
        <family val="1"/>
      </rPr>
      <t>1</t>
    </r>
    <r>
      <rPr>
        <sz val="10"/>
        <rFont val="方正楷体_GBK"/>
        <family val="4"/>
        <charset val="134"/>
      </rPr>
      <t>个</t>
    </r>
    <phoneticPr fontId="12" type="noConversion"/>
  </si>
  <si>
    <r>
      <rPr>
        <sz val="10"/>
        <rFont val="方正楷体_GBK"/>
        <family val="4"/>
        <charset val="134"/>
      </rPr>
      <t>（三）城市更新及品质提升项目</t>
    </r>
    <r>
      <rPr>
        <sz val="10"/>
        <rFont val="Times New Roman"/>
        <family val="1"/>
      </rPr>
      <t>12</t>
    </r>
    <r>
      <rPr>
        <sz val="10"/>
        <rFont val="方正楷体_GBK"/>
        <family val="4"/>
        <charset val="134"/>
      </rPr>
      <t>个</t>
    </r>
    <phoneticPr fontId="12" type="noConversion"/>
  </si>
  <si>
    <r>
      <rPr>
        <sz val="10"/>
        <rFont val="方正楷体_GBK"/>
        <family val="4"/>
        <charset val="134"/>
      </rPr>
      <t>（二）基础设施项目</t>
    </r>
    <r>
      <rPr>
        <sz val="10"/>
        <rFont val="Times New Roman"/>
        <family val="1"/>
      </rPr>
      <t>7</t>
    </r>
    <r>
      <rPr>
        <sz val="10"/>
        <rFont val="方正楷体_GBK"/>
        <family val="4"/>
        <charset val="134"/>
      </rPr>
      <t>个</t>
    </r>
    <phoneticPr fontId="12" type="noConversion"/>
  </si>
  <si>
    <r>
      <rPr>
        <sz val="10"/>
        <rFont val="方正楷体_GBK"/>
        <family val="4"/>
        <charset val="134"/>
      </rPr>
      <t>（三）城市更新及品质提升项目</t>
    </r>
    <r>
      <rPr>
        <sz val="10"/>
        <rFont val="Times New Roman"/>
        <family val="1"/>
      </rPr>
      <t>9</t>
    </r>
    <r>
      <rPr>
        <sz val="10"/>
        <rFont val="方正楷体_GBK"/>
        <family val="4"/>
        <charset val="134"/>
      </rPr>
      <t>个</t>
    </r>
    <phoneticPr fontId="12" type="noConversion"/>
  </si>
  <si>
    <t>建设
性质</t>
    <phoneticPr fontId="12" type="noConversion"/>
  </si>
  <si>
    <t>前期</t>
    <phoneticPr fontId="12" type="noConversion"/>
  </si>
  <si>
    <t>储备</t>
    <phoneticPr fontId="12" type="noConversion"/>
  </si>
  <si>
    <r>
      <rPr>
        <sz val="10"/>
        <rFont val="方正楷体_GBK"/>
        <family val="4"/>
        <charset val="134"/>
      </rPr>
      <t>（四）其他项目</t>
    </r>
    <r>
      <rPr>
        <sz val="10"/>
        <rFont val="Times New Roman"/>
        <family val="1"/>
      </rPr>
      <t>2</t>
    </r>
    <r>
      <rPr>
        <sz val="10"/>
        <rFont val="方正楷体_GBK"/>
        <family val="4"/>
        <charset val="134"/>
      </rPr>
      <t>个</t>
    </r>
    <phoneticPr fontId="12" type="noConversion"/>
  </si>
  <si>
    <r>
      <rPr>
        <sz val="10"/>
        <rFont val="方正楷体_GBK"/>
        <family val="4"/>
        <charset val="134"/>
      </rPr>
      <t>（二）基础设施项目</t>
    </r>
    <r>
      <rPr>
        <sz val="10"/>
        <rFont val="Times New Roman"/>
        <family val="1"/>
      </rPr>
      <t>35</t>
    </r>
    <r>
      <rPr>
        <sz val="10"/>
        <rFont val="方正楷体_GBK"/>
        <family val="4"/>
        <charset val="134"/>
      </rPr>
      <t>个</t>
    </r>
    <phoneticPr fontId="12" type="noConversion"/>
  </si>
  <si>
    <r>
      <rPr>
        <sz val="10"/>
        <rFont val="方正黑体_GBK"/>
        <family val="4"/>
        <charset val="134"/>
      </rPr>
      <t>一、前期项目</t>
    </r>
    <r>
      <rPr>
        <sz val="10"/>
        <rFont val="Times New Roman"/>
        <family val="1"/>
      </rPr>
      <t>57</t>
    </r>
    <r>
      <rPr>
        <sz val="10"/>
        <rFont val="方正黑体_GBK"/>
        <family val="4"/>
        <charset val="134"/>
      </rPr>
      <t>个</t>
    </r>
    <phoneticPr fontId="12" type="noConversion"/>
  </si>
  <si>
    <r>
      <rPr>
        <sz val="10"/>
        <rFont val="方正黑体_GBK"/>
        <family val="4"/>
        <charset val="134"/>
      </rPr>
      <t>合计</t>
    </r>
    <r>
      <rPr>
        <sz val="10"/>
        <rFont val="Times New Roman"/>
        <family val="1"/>
      </rPr>
      <t>76</t>
    </r>
    <r>
      <rPr>
        <sz val="10"/>
        <rFont val="方正黑体_GBK"/>
        <family val="4"/>
        <charset val="134"/>
      </rPr>
      <t>个项目</t>
    </r>
    <phoneticPr fontId="12" type="noConversion"/>
  </si>
  <si>
    <t>备注：项目总投资、项目法人、代建单位以概算（可研）批复为准。</t>
    <phoneticPr fontId="12" type="noConversion"/>
  </si>
  <si>
    <t>五宝建司</t>
    <phoneticPr fontId="12" type="noConversion"/>
  </si>
  <si>
    <t>完成初设</t>
    <phoneticPr fontId="12" type="noConversion"/>
  </si>
  <si>
    <t>根据征收进度调整概算</t>
    <phoneticPr fontId="12" type="noConversion"/>
  </si>
  <si>
    <t>完成概算</t>
    <phoneticPr fontId="12" type="noConversion"/>
  </si>
  <si>
    <t>商圈办</t>
    <phoneticPr fontId="12" type="noConversion"/>
  </si>
  <si>
    <t>完成施工图设计招标</t>
    <phoneticPr fontId="12" type="noConversion"/>
  </si>
  <si>
    <t>完成概算</t>
    <phoneticPr fontId="12" type="noConversion"/>
  </si>
  <si>
    <r>
      <t>2022</t>
    </r>
    <r>
      <rPr>
        <sz val="22"/>
        <rFont val="方正小标宋_GBK"/>
        <family val="4"/>
        <charset val="134"/>
      </rPr>
      <t>年区级政府投资重点前期项目</t>
    </r>
    <phoneticPr fontId="12" type="noConversion"/>
  </si>
  <si>
    <r>
      <rPr>
        <sz val="10"/>
        <rFont val="方正黑体_GBK"/>
        <family val="4"/>
        <charset val="134"/>
      </rPr>
      <t>项目法人</t>
    </r>
    <phoneticPr fontId="12" type="noConversion"/>
  </si>
  <si>
    <r>
      <rPr>
        <sz val="10"/>
        <rFont val="方正仿宋_GBK"/>
        <family val="4"/>
        <charset val="134"/>
      </rPr>
      <t>完成可研</t>
    </r>
    <phoneticPr fontId="12" type="noConversion"/>
  </si>
  <si>
    <r>
      <rPr>
        <sz val="10"/>
        <rFont val="方正仿宋_GBK"/>
        <family val="4"/>
        <charset val="134"/>
      </rPr>
      <t>征收完成后，完成初设及概算编制</t>
    </r>
    <phoneticPr fontId="12" type="noConversion"/>
  </si>
  <si>
    <r>
      <rPr>
        <sz val="10"/>
        <rFont val="方正仿宋_GBK"/>
        <family val="4"/>
        <charset val="134"/>
      </rPr>
      <t>解决</t>
    </r>
    <r>
      <rPr>
        <sz val="10"/>
        <rFont val="Times New Roman"/>
        <family val="1"/>
      </rPr>
      <t>4</t>
    </r>
    <r>
      <rPr>
        <sz val="10"/>
        <rFont val="方正仿宋_GBK"/>
        <family val="4"/>
        <charset val="134"/>
      </rPr>
      <t>户职工住房赔偿历史遗留问题，完成设计、管线迁改等前期工作</t>
    </r>
    <phoneticPr fontId="12" type="noConversion"/>
  </si>
  <si>
    <r>
      <rPr>
        <sz val="10"/>
        <rFont val="方正仿宋_GBK"/>
        <family val="4"/>
        <charset val="134"/>
      </rPr>
      <t>区住房城乡建委</t>
    </r>
    <phoneticPr fontId="12" type="noConversion"/>
  </si>
  <si>
    <r>
      <rPr>
        <sz val="10"/>
        <rFont val="方正仿宋_GBK"/>
        <family val="4"/>
        <charset val="134"/>
      </rPr>
      <t>区研发中心</t>
    </r>
    <phoneticPr fontId="12" type="noConversion"/>
  </si>
  <si>
    <r>
      <rPr>
        <sz val="10"/>
        <rFont val="方正仿宋_GBK"/>
        <family val="4"/>
        <charset val="134"/>
      </rPr>
      <t>区研发中心</t>
    </r>
    <phoneticPr fontId="12" type="noConversion"/>
  </si>
  <si>
    <r>
      <rPr>
        <sz val="10"/>
        <rFont val="方正仿宋_GBK"/>
        <family val="4"/>
        <charset val="134"/>
      </rPr>
      <t>区住房城乡建委</t>
    </r>
    <phoneticPr fontId="12" type="noConversion"/>
  </si>
  <si>
    <r>
      <rPr>
        <sz val="10"/>
        <rFont val="方正仿宋_GBK"/>
        <family val="4"/>
        <charset val="134"/>
      </rPr>
      <t>区研发中心</t>
    </r>
    <phoneticPr fontId="12" type="noConversion"/>
  </si>
  <si>
    <r>
      <rPr>
        <sz val="10"/>
        <rFont val="方正仿宋_GBK"/>
        <family val="4"/>
        <charset val="134"/>
      </rPr>
      <t>港城建设公司</t>
    </r>
    <phoneticPr fontId="12" type="noConversion"/>
  </si>
  <si>
    <r>
      <rPr>
        <sz val="10"/>
        <rFont val="方正仿宋_GBK"/>
        <family val="4"/>
        <charset val="134"/>
      </rPr>
      <t>区城镇排水事务中心</t>
    </r>
    <phoneticPr fontId="12" type="noConversion"/>
  </si>
  <si>
    <r>
      <rPr>
        <sz val="10"/>
        <rFont val="方正仿宋_GBK"/>
        <family val="4"/>
        <charset val="134"/>
      </rPr>
      <t>区研发中心</t>
    </r>
    <phoneticPr fontId="12" type="noConversion"/>
  </si>
  <si>
    <r>
      <rPr>
        <sz val="10"/>
        <rFont val="方正仿宋_GBK"/>
        <family val="4"/>
        <charset val="134"/>
      </rPr>
      <t>商圈建司</t>
    </r>
  </si>
  <si>
    <t>——</t>
    <phoneticPr fontId="12" type="noConversion"/>
  </si>
  <si>
    <t>完成初设</t>
    <phoneticPr fontId="12" type="noConversion"/>
  </si>
  <si>
    <t>完成初设</t>
    <phoneticPr fontId="12" type="noConversion"/>
  </si>
  <si>
    <r>
      <rPr>
        <sz val="10"/>
        <rFont val="方正楷体_GBK"/>
        <family val="4"/>
        <charset val="134"/>
      </rPr>
      <t>（四）其他项目</t>
    </r>
    <r>
      <rPr>
        <sz val="10"/>
        <rFont val="Times New Roman"/>
        <family val="1"/>
      </rPr>
      <t>3</t>
    </r>
    <r>
      <rPr>
        <sz val="10"/>
        <rFont val="方正楷体_GBK"/>
        <family val="4"/>
        <charset val="134"/>
      </rPr>
      <t>个</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</si>
</sst>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2"/>
      <name val="宋体"/>
      <charset val="134"/>
    </font>
    <font>
      <sz val="12"/>
      <name val="Times New Roman"/>
      <family val="1"/>
    </font>
    <font>
      <sz val="12"/>
      <name val="方正黑体_GBK"/>
      <family val="4"/>
      <charset val="134"/>
    </font>
    <font>
      <sz val="22"/>
      <name val="方正小标宋_GBK"/>
      <family val="4"/>
      <charset val="134"/>
    </font>
    <font>
      <sz val="22"/>
      <name val="Times New Roman"/>
      <family val="1"/>
    </font>
    <font>
      <sz val="10"/>
      <name val="方正黑体_GBK"/>
      <family val="4"/>
      <charset val="134"/>
    </font>
    <font>
      <sz val="10"/>
      <name val="Times New Roman"/>
      <family val="1"/>
    </font>
    <font>
      <sz val="10"/>
      <name val="方正仿宋_GBK"/>
      <family val="4"/>
      <charset val="134"/>
    </font>
    <font>
      <b/>
      <sz val="10"/>
      <name val="Times New Roman"/>
      <family val="1"/>
    </font>
    <font>
      <sz val="10"/>
      <name val="宋体"/>
      <family val="3"/>
      <charset val="134"/>
    </font>
    <font>
      <sz val="11"/>
      <color theme="1"/>
      <name val="宋体"/>
      <family val="3"/>
      <charset val="134"/>
      <scheme val="minor"/>
    </font>
    <font>
      <sz val="12"/>
      <name val="宋体"/>
      <family val="3"/>
      <charset val="134"/>
    </font>
    <font>
      <sz val="9"/>
      <name val="宋体"/>
      <family val="3"/>
      <charset val="134"/>
    </font>
    <font>
      <sz val="10"/>
      <name val="方正楷体_GBK"/>
      <family val="4"/>
      <charset val="134"/>
    </font>
    <font>
      <sz val="14"/>
      <name val="方正楷体_GBK"/>
      <family val="4"/>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10" fillId="0" borderId="0">
      <alignment vertical="center"/>
    </xf>
    <xf numFmtId="0" fontId="11" fillId="0" borderId="0"/>
  </cellStyleXfs>
  <cellXfs count="50">
    <xf numFmtId="0" fontId="0" fillId="0" borderId="0" xfId="0" applyAlignment="1">
      <alignment vertical="center"/>
    </xf>
    <xf numFmtId="0" fontId="1" fillId="0" borderId="0" xfId="0" applyFont="1" applyFill="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shrinkToFit="1"/>
    </xf>
    <xf numFmtId="176"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NumberFormat="1" applyFont="1" applyFill="1" applyBorder="1" applyAlignment="1">
      <alignment vertical="center" wrapText="1" shrinkToFit="1"/>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pplyProtection="1">
      <alignment vertical="center" wrapText="1"/>
    </xf>
    <xf numFmtId="0" fontId="6" fillId="0" borderId="1" xfId="0" applyNumberFormat="1" applyFont="1" applyFill="1" applyBorder="1" applyAlignment="1">
      <alignment vertical="center" wrapText="1"/>
    </xf>
    <xf numFmtId="0" fontId="9" fillId="0" borderId="1" xfId="0" applyFont="1" applyBorder="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6" fillId="0" borderId="1" xfId="0" applyNumberFormat="1" applyFont="1" applyFill="1" applyBorder="1" applyAlignment="1" applyProtection="1">
      <alignment vertical="center" wrapText="1" shrinkToFit="1"/>
    </xf>
    <xf numFmtId="0" fontId="6" fillId="0" borderId="0" xfId="0" applyFont="1" applyFill="1" applyAlignment="1">
      <alignment horizontal="center" vertical="center" wrapText="1"/>
    </xf>
    <xf numFmtId="0" fontId="6" fillId="0" borderId="0" xfId="0" applyFont="1" applyFill="1" applyAlignment="1">
      <alignment vertical="center" wrapText="1"/>
    </xf>
    <xf numFmtId="176" fontId="6" fillId="0" borderId="0" xfId="0" applyNumberFormat="1" applyFont="1" applyFill="1" applyAlignment="1">
      <alignment horizontal="center" vertical="center" wrapText="1"/>
    </xf>
    <xf numFmtId="0" fontId="5" fillId="0" borderId="0" xfId="0" applyFont="1" applyFill="1" applyAlignment="1">
      <alignment horizontal="right" vertical="center" wrapText="1"/>
    </xf>
    <xf numFmtId="0" fontId="6" fillId="0" borderId="1" xfId="0" applyFont="1" applyFill="1" applyBorder="1" applyAlignment="1">
      <alignment horizontal="left" vertical="center" wrapText="1"/>
    </xf>
    <xf numFmtId="176" fontId="8"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shrinkToFit="1"/>
    </xf>
    <xf numFmtId="176" fontId="6"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176" fontId="1" fillId="0" borderId="0" xfId="0" applyNumberFormat="1"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vertical="center"/>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76" fontId="4" fillId="0" borderId="0" xfId="0" applyNumberFormat="1" applyFont="1" applyFill="1" applyAlignment="1">
      <alignment horizontal="center" vertical="center" wrapText="1"/>
    </xf>
    <xf numFmtId="0" fontId="6" fillId="0" borderId="1" xfId="0" applyFont="1" applyFill="1" applyBorder="1" applyAlignment="1">
      <alignment horizontal="left" vertical="center"/>
    </xf>
    <xf numFmtId="0" fontId="13" fillId="0" borderId="1" xfId="0" applyFont="1" applyFill="1" applyBorder="1" applyAlignment="1">
      <alignment horizontal="left" vertical="center"/>
    </xf>
  </cellXfs>
  <cellStyles count="3">
    <cellStyle name="常规" xfId="0" builtinId="0"/>
    <cellStyle name="常规 2" xfId="2"/>
    <cellStyle name="常规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A9" sqref="A9:IV9"/>
    </sheetView>
  </sheetViews>
  <sheetFormatPr defaultColWidth="9" defaultRowHeight="14.25" x14ac:dyDescent="0.15"/>
  <cols>
    <col min="1" max="1" width="15.5" customWidth="1"/>
  </cols>
  <sheetData>
    <row r="1" spans="1:1" x14ac:dyDescent="0.15">
      <c r="A1" s="13" t="s">
        <v>0</v>
      </c>
    </row>
    <row r="2" spans="1:1" x14ac:dyDescent="0.15">
      <c r="A2" s="13" t="s">
        <v>1</v>
      </c>
    </row>
    <row r="3" spans="1:1" x14ac:dyDescent="0.15">
      <c r="A3" s="13" t="s">
        <v>2</v>
      </c>
    </row>
    <row r="4" spans="1:1" x14ac:dyDescent="0.15">
      <c r="A4" s="13" t="s">
        <v>3</v>
      </c>
    </row>
    <row r="5" spans="1:1" x14ac:dyDescent="0.15">
      <c r="A5" s="13" t="s">
        <v>4</v>
      </c>
    </row>
    <row r="6" spans="1:1" x14ac:dyDescent="0.15">
      <c r="A6" s="13" t="s">
        <v>5</v>
      </c>
    </row>
    <row r="7" spans="1:1" x14ac:dyDescent="0.15">
      <c r="A7" s="13" t="s">
        <v>6</v>
      </c>
    </row>
    <row r="8" spans="1:1" ht="24" customHeight="1" x14ac:dyDescent="0.15">
      <c r="A8" s="13" t="s">
        <v>7</v>
      </c>
    </row>
    <row r="9" spans="1:1" x14ac:dyDescent="0.15">
      <c r="A9" s="13" t="s">
        <v>8</v>
      </c>
    </row>
    <row r="10" spans="1:1" x14ac:dyDescent="0.15">
      <c r="A10" s="13" t="s">
        <v>9</v>
      </c>
    </row>
    <row r="11" spans="1:1" x14ac:dyDescent="0.15">
      <c r="A11" s="13" t="s">
        <v>10</v>
      </c>
    </row>
    <row r="12" spans="1:1" x14ac:dyDescent="0.15">
      <c r="A12" s="13" t="s">
        <v>11</v>
      </c>
    </row>
    <row r="13" spans="1:1" x14ac:dyDescent="0.15">
      <c r="A13" s="13" t="s">
        <v>12</v>
      </c>
    </row>
    <row r="14" spans="1:1" x14ac:dyDescent="0.15">
      <c r="A14" s="13" t="s">
        <v>13</v>
      </c>
    </row>
    <row r="15" spans="1:1" x14ac:dyDescent="0.15">
      <c r="A15" s="13" t="s">
        <v>14</v>
      </c>
    </row>
    <row r="16" spans="1:1" x14ac:dyDescent="0.15">
      <c r="A16" s="13" t="s">
        <v>15</v>
      </c>
    </row>
    <row r="17" spans="1:1" x14ac:dyDescent="0.15">
      <c r="A17" s="13" t="s">
        <v>16</v>
      </c>
    </row>
    <row r="18" spans="1:1" x14ac:dyDescent="0.15">
      <c r="A18" s="13" t="s">
        <v>17</v>
      </c>
    </row>
    <row r="19" spans="1:1" x14ac:dyDescent="0.15">
      <c r="A19" s="13" t="s">
        <v>18</v>
      </c>
    </row>
    <row r="20" spans="1:1" x14ac:dyDescent="0.15">
      <c r="A20" s="13" t="s">
        <v>19</v>
      </c>
    </row>
    <row r="21" spans="1:1" x14ac:dyDescent="0.15">
      <c r="A21" s="13" t="s">
        <v>20</v>
      </c>
    </row>
    <row r="22" spans="1:1" x14ac:dyDescent="0.15">
      <c r="A22" s="13" t="s">
        <v>21</v>
      </c>
    </row>
    <row r="23" spans="1:1" x14ac:dyDescent="0.15">
      <c r="A23" s="13" t="s">
        <v>22</v>
      </c>
    </row>
    <row r="24" spans="1:1" x14ac:dyDescent="0.15">
      <c r="A24" s="13" t="s">
        <v>23</v>
      </c>
    </row>
    <row r="25" spans="1:1" x14ac:dyDescent="0.15">
      <c r="A25" s="13" t="s">
        <v>24</v>
      </c>
    </row>
    <row r="26" spans="1:1" x14ac:dyDescent="0.15">
      <c r="A26" s="13" t="s">
        <v>25</v>
      </c>
    </row>
    <row r="27" spans="1:1" x14ac:dyDescent="0.15">
      <c r="A27" s="13" t="s">
        <v>26</v>
      </c>
    </row>
    <row r="28" spans="1:1" x14ac:dyDescent="0.15">
      <c r="A28" s="13" t="s">
        <v>27</v>
      </c>
    </row>
    <row r="29" spans="1:1" ht="24" customHeight="1" x14ac:dyDescent="0.15">
      <c r="A29" s="13" t="s">
        <v>28</v>
      </c>
    </row>
    <row r="30" spans="1:1" x14ac:dyDescent="0.15">
      <c r="A30" s="13" t="s">
        <v>29</v>
      </c>
    </row>
    <row r="31" spans="1:1" x14ac:dyDescent="0.15">
      <c r="A31" s="13" t="s">
        <v>30</v>
      </c>
    </row>
    <row r="32" spans="1:1" x14ac:dyDescent="0.15">
      <c r="A32" s="13" t="s">
        <v>31</v>
      </c>
    </row>
    <row r="33" spans="1:1" x14ac:dyDescent="0.15">
      <c r="A33" s="13" t="s">
        <v>32</v>
      </c>
    </row>
    <row r="34" spans="1:1" x14ac:dyDescent="0.15">
      <c r="A34" s="13" t="s">
        <v>33</v>
      </c>
    </row>
    <row r="35" spans="1:1" x14ac:dyDescent="0.15">
      <c r="A35" s="13" t="s">
        <v>34</v>
      </c>
    </row>
    <row r="36" spans="1:1" x14ac:dyDescent="0.15">
      <c r="A36" s="13" t="s">
        <v>35</v>
      </c>
    </row>
    <row r="37" spans="1:1" x14ac:dyDescent="0.15">
      <c r="A37" s="13" t="s">
        <v>36</v>
      </c>
    </row>
    <row r="38" spans="1:1" x14ac:dyDescent="0.15">
      <c r="A38" s="13" t="s">
        <v>37</v>
      </c>
    </row>
    <row r="39" spans="1:1" x14ac:dyDescent="0.15">
      <c r="A39" s="13" t="s">
        <v>38</v>
      </c>
    </row>
    <row r="40" spans="1:1" x14ac:dyDescent="0.15">
      <c r="A40" s="13" t="s">
        <v>39</v>
      </c>
    </row>
    <row r="41" spans="1:1" x14ac:dyDescent="0.15">
      <c r="A41" s="13" t="s">
        <v>40</v>
      </c>
    </row>
    <row r="42" spans="1:1" x14ac:dyDescent="0.15">
      <c r="A42" s="13" t="s">
        <v>41</v>
      </c>
    </row>
    <row r="43" spans="1:1" x14ac:dyDescent="0.15">
      <c r="A43" s="13" t="s">
        <v>42</v>
      </c>
    </row>
    <row r="44" spans="1:1" x14ac:dyDescent="0.15">
      <c r="A44" s="13" t="s">
        <v>43</v>
      </c>
    </row>
    <row r="45" spans="1:1" x14ac:dyDescent="0.15">
      <c r="A45" s="13" t="s">
        <v>44</v>
      </c>
    </row>
    <row r="46" spans="1:1" ht="24" customHeight="1" x14ac:dyDescent="0.15">
      <c r="A46" s="13" t="s">
        <v>45</v>
      </c>
    </row>
    <row r="47" spans="1:1" ht="36" customHeight="1" x14ac:dyDescent="0.15">
      <c r="A47" s="13" t="s">
        <v>46</v>
      </c>
    </row>
    <row r="48" spans="1:1" x14ac:dyDescent="0.15">
      <c r="A48" s="13" t="s">
        <v>47</v>
      </c>
    </row>
    <row r="49" spans="1:1" x14ac:dyDescent="0.15">
      <c r="A49" s="13" t="s">
        <v>48</v>
      </c>
    </row>
    <row r="50" spans="1:1" ht="24" customHeight="1" x14ac:dyDescent="0.15">
      <c r="A50" s="13" t="s">
        <v>49</v>
      </c>
    </row>
    <row r="51" spans="1:1" x14ac:dyDescent="0.15">
      <c r="A51" s="13" t="s">
        <v>50</v>
      </c>
    </row>
    <row r="52" spans="1:1" x14ac:dyDescent="0.15">
      <c r="A52" s="13" t="s">
        <v>51</v>
      </c>
    </row>
    <row r="53" spans="1:1" x14ac:dyDescent="0.15">
      <c r="A53" s="13" t="s">
        <v>52</v>
      </c>
    </row>
    <row r="54" spans="1:1" x14ac:dyDescent="0.15">
      <c r="A54" s="13" t="s">
        <v>53</v>
      </c>
    </row>
    <row r="55" spans="1:1" x14ac:dyDescent="0.15">
      <c r="A55" s="13" t="s">
        <v>54</v>
      </c>
    </row>
    <row r="56" spans="1:1" x14ac:dyDescent="0.15">
      <c r="A56" s="13" t="s">
        <v>55</v>
      </c>
    </row>
    <row r="57" spans="1:1" x14ac:dyDescent="0.15">
      <c r="A57" s="13" t="s">
        <v>56</v>
      </c>
    </row>
    <row r="58" spans="1:1" x14ac:dyDescent="0.15">
      <c r="A58" s="13" t="s">
        <v>57</v>
      </c>
    </row>
    <row r="59" spans="1:1" x14ac:dyDescent="0.15">
      <c r="A59" s="13" t="s">
        <v>58</v>
      </c>
    </row>
  </sheetData>
  <phoneticPr fontId="12" type="noConversion"/>
  <pageMargins left="0.69991251615088801" right="0.69991251615088801" top="0.74990626395217996" bottom="0.74990626395217996" header="0.299962510274151" footer="0.299962510274151"/>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abSelected="1" zoomScale="85" zoomScaleNormal="85" workbookViewId="0">
      <pane xSplit="2" ySplit="4" topLeftCell="C59" activePane="bottomRight" state="frozen"/>
      <selection pane="topRight"/>
      <selection pane="bottomLeft"/>
      <selection pane="bottomRight" activeCell="L63" sqref="L63"/>
    </sheetView>
  </sheetViews>
  <sheetFormatPr defaultColWidth="9" defaultRowHeight="15.75" x14ac:dyDescent="0.15"/>
  <cols>
    <col min="1" max="1" width="5.375" style="14" customWidth="1"/>
    <col min="2" max="2" width="22.125" style="1" customWidth="1"/>
    <col min="3" max="3" width="5" style="1" customWidth="1"/>
    <col min="4" max="4" width="9.375" style="14" customWidth="1"/>
    <col min="5" max="5" width="9.25" style="14" customWidth="1"/>
    <col min="6" max="6" width="8.75" style="14" customWidth="1"/>
    <col min="7" max="7" width="8.875" style="15" customWidth="1"/>
    <col min="8" max="8" width="16.875" style="43" customWidth="1"/>
    <col min="9" max="16384" width="9" style="1"/>
  </cols>
  <sheetData>
    <row r="1" spans="1:8" x14ac:dyDescent="0.15">
      <c r="A1" s="44" t="s">
        <v>65</v>
      </c>
      <c r="B1" s="44"/>
      <c r="C1" s="43"/>
    </row>
    <row r="2" spans="1:8" ht="33.75" customHeight="1" x14ac:dyDescent="0.15">
      <c r="A2" s="45" t="s">
        <v>212</v>
      </c>
      <c r="B2" s="46"/>
      <c r="C2" s="46"/>
      <c r="D2" s="45"/>
      <c r="E2" s="45"/>
      <c r="F2" s="45"/>
      <c r="G2" s="47"/>
      <c r="H2" s="45"/>
    </row>
    <row r="3" spans="1:8" ht="21.95" customHeight="1" x14ac:dyDescent="0.15">
      <c r="A3" s="17"/>
      <c r="B3" s="18"/>
      <c r="C3" s="18"/>
      <c r="D3" s="17"/>
      <c r="E3" s="17"/>
      <c r="F3" s="17"/>
      <c r="G3" s="19"/>
      <c r="H3" s="20" t="s">
        <v>188</v>
      </c>
    </row>
    <row r="4" spans="1:8" ht="30" customHeight="1" x14ac:dyDescent="0.15">
      <c r="A4" s="28" t="s">
        <v>66</v>
      </c>
      <c r="B4" s="28" t="s">
        <v>67</v>
      </c>
      <c r="C4" s="33" t="s">
        <v>197</v>
      </c>
      <c r="D4" s="31" t="s">
        <v>190</v>
      </c>
      <c r="E4" s="29" t="s">
        <v>213</v>
      </c>
      <c r="F4" s="28" t="s">
        <v>68</v>
      </c>
      <c r="G4" s="30" t="s">
        <v>69</v>
      </c>
      <c r="H4" s="32" t="s">
        <v>189</v>
      </c>
    </row>
    <row r="5" spans="1:8" ht="30" customHeight="1" x14ac:dyDescent="0.15">
      <c r="A5" s="48" t="s">
        <v>203</v>
      </c>
      <c r="B5" s="48"/>
      <c r="C5" s="48"/>
      <c r="D5" s="48"/>
      <c r="E5" s="48"/>
      <c r="F5" s="48"/>
      <c r="G5" s="4">
        <f>G6+G68</f>
        <v>2899447.49</v>
      </c>
      <c r="H5" s="22"/>
    </row>
    <row r="6" spans="1:8" ht="30" customHeight="1" x14ac:dyDescent="0.15">
      <c r="A6" s="48" t="s">
        <v>202</v>
      </c>
      <c r="B6" s="48"/>
      <c r="C6" s="48"/>
      <c r="D6" s="48"/>
      <c r="E6" s="48"/>
      <c r="F6" s="48"/>
      <c r="G6" s="4">
        <f>G7+G15+G51+G64</f>
        <v>2257016.39</v>
      </c>
      <c r="H6" s="22"/>
    </row>
    <row r="7" spans="1:8" ht="30" customHeight="1" x14ac:dyDescent="0.15">
      <c r="A7" s="49" t="s">
        <v>191</v>
      </c>
      <c r="B7" s="49"/>
      <c r="C7" s="49"/>
      <c r="D7" s="49"/>
      <c r="E7" s="49"/>
      <c r="F7" s="49"/>
      <c r="G7" s="4">
        <f>SUM(G8:G14)</f>
        <v>92689</v>
      </c>
      <c r="H7" s="22"/>
    </row>
    <row r="8" spans="1:8" ht="30" customHeight="1" x14ac:dyDescent="0.15">
      <c r="A8" s="5">
        <v>1</v>
      </c>
      <c r="B8" s="12" t="s">
        <v>133</v>
      </c>
      <c r="C8" s="34" t="s">
        <v>198</v>
      </c>
      <c r="D8" s="2" t="s">
        <v>179</v>
      </c>
      <c r="E8" s="2" t="s">
        <v>134</v>
      </c>
      <c r="F8" s="2" t="s">
        <v>70</v>
      </c>
      <c r="G8" s="30">
        <v>17938</v>
      </c>
      <c r="H8" s="23" t="s">
        <v>214</v>
      </c>
    </row>
    <row r="9" spans="1:8" ht="45" customHeight="1" x14ac:dyDescent="0.15">
      <c r="A9" s="29">
        <v>2</v>
      </c>
      <c r="B9" s="12" t="s">
        <v>168</v>
      </c>
      <c r="C9" s="34" t="s">
        <v>198</v>
      </c>
      <c r="D9" s="2" t="s">
        <v>169</v>
      </c>
      <c r="E9" s="2" t="s">
        <v>170</v>
      </c>
      <c r="F9" s="2" t="s">
        <v>70</v>
      </c>
      <c r="G9" s="30">
        <v>36000</v>
      </c>
      <c r="H9" s="23" t="s">
        <v>215</v>
      </c>
    </row>
    <row r="10" spans="1:8" ht="54.95" customHeight="1" x14ac:dyDescent="0.15">
      <c r="A10" s="5">
        <v>3</v>
      </c>
      <c r="B10" s="12" t="s">
        <v>172</v>
      </c>
      <c r="C10" s="34" t="s">
        <v>198</v>
      </c>
      <c r="D10" s="2" t="s">
        <v>59</v>
      </c>
      <c r="E10" s="2" t="s">
        <v>59</v>
      </c>
      <c r="F10" s="2" t="s">
        <v>60</v>
      </c>
      <c r="G10" s="2">
        <v>10251</v>
      </c>
      <c r="H10" s="25" t="s">
        <v>216</v>
      </c>
    </row>
    <row r="11" spans="1:8" ht="30" customHeight="1" x14ac:dyDescent="0.15">
      <c r="A11" s="29">
        <v>4</v>
      </c>
      <c r="B11" s="6" t="s">
        <v>76</v>
      </c>
      <c r="C11" s="34" t="s">
        <v>198</v>
      </c>
      <c r="D11" s="3" t="s">
        <v>181</v>
      </c>
      <c r="E11" s="3" t="s">
        <v>181</v>
      </c>
      <c r="F11" s="28" t="s">
        <v>64</v>
      </c>
      <c r="G11" s="30">
        <v>5100</v>
      </c>
      <c r="H11" s="24" t="s">
        <v>77</v>
      </c>
    </row>
    <row r="12" spans="1:8" ht="30" customHeight="1" x14ac:dyDescent="0.15">
      <c r="A12" s="5">
        <v>5</v>
      </c>
      <c r="B12" s="6" t="s">
        <v>78</v>
      </c>
      <c r="C12" s="34" t="s">
        <v>198</v>
      </c>
      <c r="D12" s="3" t="s">
        <v>181</v>
      </c>
      <c r="E12" s="3" t="s">
        <v>181</v>
      </c>
      <c r="F12" s="28" t="s">
        <v>64</v>
      </c>
      <c r="G12" s="30">
        <v>3900</v>
      </c>
      <c r="H12" s="24" t="s">
        <v>77</v>
      </c>
    </row>
    <row r="13" spans="1:8" ht="30" customHeight="1" x14ac:dyDescent="0.15">
      <c r="A13" s="29">
        <v>6</v>
      </c>
      <c r="B13" s="6" t="s">
        <v>174</v>
      </c>
      <c r="C13" s="34" t="s">
        <v>198</v>
      </c>
      <c r="D13" s="37" t="s">
        <v>205</v>
      </c>
      <c r="E13" s="37" t="s">
        <v>205</v>
      </c>
      <c r="F13" s="28" t="s">
        <v>61</v>
      </c>
      <c r="G13" s="10">
        <v>3500</v>
      </c>
      <c r="H13" s="26" t="s">
        <v>72</v>
      </c>
    </row>
    <row r="14" spans="1:8" ht="30" customHeight="1" x14ac:dyDescent="0.15">
      <c r="A14" s="5">
        <v>7</v>
      </c>
      <c r="B14" s="6" t="s">
        <v>175</v>
      </c>
      <c r="C14" s="34" t="s">
        <v>198</v>
      </c>
      <c r="D14" s="37" t="s">
        <v>205</v>
      </c>
      <c r="E14" s="37" t="s">
        <v>205</v>
      </c>
      <c r="F14" s="28" t="s">
        <v>61</v>
      </c>
      <c r="G14" s="10">
        <v>16000</v>
      </c>
      <c r="H14" s="26" t="s">
        <v>72</v>
      </c>
    </row>
    <row r="15" spans="1:8" ht="30" customHeight="1" x14ac:dyDescent="0.15">
      <c r="A15" s="48" t="s">
        <v>201</v>
      </c>
      <c r="B15" s="48"/>
      <c r="C15" s="48"/>
      <c r="D15" s="48"/>
      <c r="E15" s="48"/>
      <c r="F15" s="48"/>
      <c r="G15" s="4">
        <f>SUM(G16:G50)</f>
        <v>1810107.3900000001</v>
      </c>
      <c r="H15" s="22"/>
    </row>
    <row r="16" spans="1:8" ht="30" customHeight="1" x14ac:dyDescent="0.15">
      <c r="A16" s="29">
        <v>8</v>
      </c>
      <c r="B16" s="6" t="s">
        <v>92</v>
      </c>
      <c r="C16" s="34" t="s">
        <v>198</v>
      </c>
      <c r="D16" s="3" t="s">
        <v>71</v>
      </c>
      <c r="E16" s="3" t="s">
        <v>71</v>
      </c>
      <c r="F16" s="3" t="s">
        <v>93</v>
      </c>
      <c r="G16" s="10">
        <v>96000</v>
      </c>
      <c r="H16" s="38" t="s">
        <v>206</v>
      </c>
    </row>
    <row r="17" spans="1:8" ht="30" customHeight="1" x14ac:dyDescent="0.15">
      <c r="A17" s="5">
        <v>9</v>
      </c>
      <c r="B17" s="12" t="s">
        <v>183</v>
      </c>
      <c r="C17" s="34" t="s">
        <v>198</v>
      </c>
      <c r="D17" s="2" t="s">
        <v>171</v>
      </c>
      <c r="E17" s="2" t="s">
        <v>136</v>
      </c>
      <c r="F17" s="2" t="s">
        <v>62</v>
      </c>
      <c r="G17" s="30">
        <v>88000</v>
      </c>
      <c r="H17" s="23" t="s">
        <v>214</v>
      </c>
    </row>
    <row r="18" spans="1:8" ht="30" customHeight="1" x14ac:dyDescent="0.15">
      <c r="A18" s="29">
        <v>10</v>
      </c>
      <c r="B18" s="12" t="s">
        <v>74</v>
      </c>
      <c r="C18" s="34" t="s">
        <v>198</v>
      </c>
      <c r="D18" s="2" t="s">
        <v>171</v>
      </c>
      <c r="E18" s="2" t="s">
        <v>136</v>
      </c>
      <c r="F18" s="2" t="s">
        <v>70</v>
      </c>
      <c r="G18" s="30">
        <v>126964</v>
      </c>
      <c r="H18" s="23" t="s">
        <v>214</v>
      </c>
    </row>
    <row r="19" spans="1:8" ht="30" customHeight="1" x14ac:dyDescent="0.15">
      <c r="A19" s="5">
        <v>11</v>
      </c>
      <c r="B19" s="12" t="s">
        <v>75</v>
      </c>
      <c r="C19" s="34" t="s">
        <v>198</v>
      </c>
      <c r="D19" s="2" t="s">
        <v>217</v>
      </c>
      <c r="E19" s="2" t="s">
        <v>218</v>
      </c>
      <c r="F19" s="2" t="s">
        <v>62</v>
      </c>
      <c r="G19" s="30">
        <v>279570</v>
      </c>
      <c r="H19" s="23" t="s">
        <v>72</v>
      </c>
    </row>
    <row r="20" spans="1:8" ht="30" customHeight="1" x14ac:dyDescent="0.15">
      <c r="A20" s="29">
        <v>12</v>
      </c>
      <c r="B20" s="12" t="s">
        <v>184</v>
      </c>
      <c r="C20" s="34" t="s">
        <v>198</v>
      </c>
      <c r="D20" s="2" t="s">
        <v>171</v>
      </c>
      <c r="E20" s="2" t="s">
        <v>136</v>
      </c>
      <c r="F20" s="2" t="s">
        <v>62</v>
      </c>
      <c r="G20" s="30">
        <v>27405</v>
      </c>
      <c r="H20" s="23" t="s">
        <v>132</v>
      </c>
    </row>
    <row r="21" spans="1:8" ht="30" customHeight="1" x14ac:dyDescent="0.15">
      <c r="A21" s="5">
        <v>13</v>
      </c>
      <c r="B21" s="12" t="s">
        <v>79</v>
      </c>
      <c r="C21" s="34" t="s">
        <v>198</v>
      </c>
      <c r="D21" s="2" t="s">
        <v>171</v>
      </c>
      <c r="E21" s="2" t="s">
        <v>136</v>
      </c>
      <c r="F21" s="2" t="s">
        <v>62</v>
      </c>
      <c r="G21" s="30">
        <v>13009</v>
      </c>
      <c r="H21" s="23" t="s">
        <v>80</v>
      </c>
    </row>
    <row r="22" spans="1:8" ht="30" customHeight="1" x14ac:dyDescent="0.15">
      <c r="A22" s="29">
        <v>14</v>
      </c>
      <c r="B22" s="12" t="s">
        <v>81</v>
      </c>
      <c r="C22" s="34" t="s">
        <v>198</v>
      </c>
      <c r="D22" s="2" t="s">
        <v>217</v>
      </c>
      <c r="E22" s="2" t="s">
        <v>219</v>
      </c>
      <c r="F22" s="2" t="s">
        <v>62</v>
      </c>
      <c r="G22" s="30">
        <v>61958.26</v>
      </c>
      <c r="H22" s="23" t="s">
        <v>72</v>
      </c>
    </row>
    <row r="23" spans="1:8" ht="30" customHeight="1" x14ac:dyDescent="0.15">
      <c r="A23" s="5">
        <v>15</v>
      </c>
      <c r="B23" s="12" t="s">
        <v>82</v>
      </c>
      <c r="C23" s="34" t="s">
        <v>198</v>
      </c>
      <c r="D23" s="2" t="s">
        <v>171</v>
      </c>
      <c r="E23" s="2" t="s">
        <v>136</v>
      </c>
      <c r="F23" s="2" t="s">
        <v>62</v>
      </c>
      <c r="G23" s="30">
        <v>33749</v>
      </c>
      <c r="H23" s="39" t="s">
        <v>207</v>
      </c>
    </row>
    <row r="24" spans="1:8" ht="30" customHeight="1" x14ac:dyDescent="0.15">
      <c r="A24" s="29">
        <v>16</v>
      </c>
      <c r="B24" s="12" t="s">
        <v>83</v>
      </c>
      <c r="C24" s="34" t="s">
        <v>198</v>
      </c>
      <c r="D24" s="2" t="s">
        <v>171</v>
      </c>
      <c r="E24" s="2" t="s">
        <v>136</v>
      </c>
      <c r="F24" s="2" t="s">
        <v>62</v>
      </c>
      <c r="G24" s="30">
        <v>12144</v>
      </c>
      <c r="H24" s="23" t="s">
        <v>84</v>
      </c>
    </row>
    <row r="25" spans="1:8" ht="30" customHeight="1" x14ac:dyDescent="0.15">
      <c r="A25" s="5">
        <v>17</v>
      </c>
      <c r="B25" s="12" t="s">
        <v>85</v>
      </c>
      <c r="C25" s="34" t="s">
        <v>198</v>
      </c>
      <c r="D25" s="2" t="s">
        <v>171</v>
      </c>
      <c r="E25" s="2" t="s">
        <v>136</v>
      </c>
      <c r="F25" s="2" t="s">
        <v>62</v>
      </c>
      <c r="G25" s="30">
        <v>11593</v>
      </c>
      <c r="H25" s="23" t="s">
        <v>84</v>
      </c>
    </row>
    <row r="26" spans="1:8" ht="30" customHeight="1" x14ac:dyDescent="0.15">
      <c r="A26" s="29">
        <v>18</v>
      </c>
      <c r="B26" s="12" t="s">
        <v>86</v>
      </c>
      <c r="C26" s="34" t="s">
        <v>198</v>
      </c>
      <c r="D26" s="2" t="s">
        <v>171</v>
      </c>
      <c r="E26" s="2" t="s">
        <v>136</v>
      </c>
      <c r="F26" s="2" t="s">
        <v>62</v>
      </c>
      <c r="G26" s="30">
        <v>31714.89</v>
      </c>
      <c r="H26" s="23" t="s">
        <v>80</v>
      </c>
    </row>
    <row r="27" spans="1:8" ht="30" customHeight="1" x14ac:dyDescent="0.15">
      <c r="A27" s="5">
        <v>19</v>
      </c>
      <c r="B27" s="12" t="s">
        <v>88</v>
      </c>
      <c r="C27" s="34" t="s">
        <v>198</v>
      </c>
      <c r="D27" s="2" t="s">
        <v>171</v>
      </c>
      <c r="E27" s="2" t="s">
        <v>136</v>
      </c>
      <c r="F27" s="2" t="s">
        <v>70</v>
      </c>
      <c r="G27" s="30">
        <v>7841</v>
      </c>
      <c r="H27" s="23" t="s">
        <v>89</v>
      </c>
    </row>
    <row r="28" spans="1:8" ht="30" customHeight="1" x14ac:dyDescent="0.15">
      <c r="A28" s="29">
        <v>20</v>
      </c>
      <c r="B28" s="9" t="s">
        <v>90</v>
      </c>
      <c r="C28" s="34" t="s">
        <v>198</v>
      </c>
      <c r="D28" s="28" t="s">
        <v>220</v>
      </c>
      <c r="E28" s="28" t="s">
        <v>221</v>
      </c>
      <c r="F28" s="2" t="s">
        <v>62</v>
      </c>
      <c r="G28" s="30">
        <v>3458</v>
      </c>
      <c r="H28" s="21" t="s">
        <v>91</v>
      </c>
    </row>
    <row r="29" spans="1:8" ht="30" customHeight="1" x14ac:dyDescent="0.15">
      <c r="A29" s="5">
        <v>21</v>
      </c>
      <c r="B29" s="9" t="s">
        <v>173</v>
      </c>
      <c r="C29" s="34" t="s">
        <v>198</v>
      </c>
      <c r="D29" s="2" t="s">
        <v>171</v>
      </c>
      <c r="E29" s="2" t="s">
        <v>136</v>
      </c>
      <c r="F29" s="2" t="s">
        <v>62</v>
      </c>
      <c r="G29" s="28">
        <v>35150</v>
      </c>
      <c r="H29" s="40" t="s">
        <v>208</v>
      </c>
    </row>
    <row r="30" spans="1:8" ht="30" customHeight="1" x14ac:dyDescent="0.15">
      <c r="A30" s="29">
        <v>22</v>
      </c>
      <c r="B30" s="11" t="s">
        <v>97</v>
      </c>
      <c r="C30" s="34" t="s">
        <v>198</v>
      </c>
      <c r="D30" s="29" t="s">
        <v>98</v>
      </c>
      <c r="E30" s="29" t="s">
        <v>98</v>
      </c>
      <c r="F30" s="28" t="s">
        <v>61</v>
      </c>
      <c r="G30" s="7">
        <v>4954.7</v>
      </c>
      <c r="H30" s="24" t="s">
        <v>99</v>
      </c>
    </row>
    <row r="31" spans="1:8" ht="30" customHeight="1" x14ac:dyDescent="0.15">
      <c r="A31" s="5">
        <v>23</v>
      </c>
      <c r="B31" s="6" t="s">
        <v>100</v>
      </c>
      <c r="C31" s="34" t="s">
        <v>198</v>
      </c>
      <c r="D31" s="29" t="s">
        <v>98</v>
      </c>
      <c r="E31" s="29" t="s">
        <v>98</v>
      </c>
      <c r="F31" s="28" t="s">
        <v>61</v>
      </c>
      <c r="G31" s="7">
        <v>6812.55</v>
      </c>
      <c r="H31" s="24" t="s">
        <v>99</v>
      </c>
    </row>
    <row r="32" spans="1:8" ht="30" customHeight="1" x14ac:dyDescent="0.15">
      <c r="A32" s="29">
        <v>24</v>
      </c>
      <c r="B32" s="6" t="s">
        <v>101</v>
      </c>
      <c r="C32" s="34" t="s">
        <v>198</v>
      </c>
      <c r="D32" s="29" t="s">
        <v>98</v>
      </c>
      <c r="E32" s="29" t="s">
        <v>98</v>
      </c>
      <c r="F32" s="28" t="s">
        <v>61</v>
      </c>
      <c r="G32" s="7">
        <v>85967.33</v>
      </c>
      <c r="H32" s="24" t="s">
        <v>99</v>
      </c>
    </row>
    <row r="33" spans="1:8" ht="30" customHeight="1" x14ac:dyDescent="0.15">
      <c r="A33" s="5">
        <v>25</v>
      </c>
      <c r="B33" s="6" t="s">
        <v>102</v>
      </c>
      <c r="C33" s="34" t="s">
        <v>198</v>
      </c>
      <c r="D33" s="29" t="s">
        <v>98</v>
      </c>
      <c r="E33" s="29" t="s">
        <v>98</v>
      </c>
      <c r="F33" s="28" t="s">
        <v>61</v>
      </c>
      <c r="G33" s="7">
        <v>35109.96</v>
      </c>
      <c r="H33" s="24" t="s">
        <v>99</v>
      </c>
    </row>
    <row r="34" spans="1:8" ht="30" customHeight="1" x14ac:dyDescent="0.15">
      <c r="A34" s="29">
        <v>26</v>
      </c>
      <c r="B34" s="6" t="s">
        <v>103</v>
      </c>
      <c r="C34" s="34" t="s">
        <v>198</v>
      </c>
      <c r="D34" s="29" t="s">
        <v>98</v>
      </c>
      <c r="E34" s="29" t="s">
        <v>98</v>
      </c>
      <c r="F34" s="28" t="s">
        <v>61</v>
      </c>
      <c r="G34" s="30">
        <v>15468.66</v>
      </c>
      <c r="H34" s="24" t="s">
        <v>99</v>
      </c>
    </row>
    <row r="35" spans="1:8" ht="30" customHeight="1" x14ac:dyDescent="0.15">
      <c r="A35" s="5">
        <v>27</v>
      </c>
      <c r="B35" s="6" t="s">
        <v>104</v>
      </c>
      <c r="C35" s="34" t="s">
        <v>198</v>
      </c>
      <c r="D35" s="29" t="s">
        <v>98</v>
      </c>
      <c r="E35" s="29" t="s">
        <v>98</v>
      </c>
      <c r="F35" s="28" t="s">
        <v>61</v>
      </c>
      <c r="G35" s="30">
        <v>4500</v>
      </c>
      <c r="H35" s="24" t="s">
        <v>99</v>
      </c>
    </row>
    <row r="36" spans="1:8" ht="30" customHeight="1" x14ac:dyDescent="0.15">
      <c r="A36" s="29">
        <v>28</v>
      </c>
      <c r="B36" s="6" t="s">
        <v>105</v>
      </c>
      <c r="C36" s="34" t="s">
        <v>198</v>
      </c>
      <c r="D36" s="29" t="s">
        <v>98</v>
      </c>
      <c r="E36" s="29" t="s">
        <v>98</v>
      </c>
      <c r="F36" s="28" t="s">
        <v>61</v>
      </c>
      <c r="G36" s="30">
        <v>8089.04</v>
      </c>
      <c r="H36" s="24" t="s">
        <v>99</v>
      </c>
    </row>
    <row r="37" spans="1:8" ht="30" customHeight="1" x14ac:dyDescent="0.15">
      <c r="A37" s="5">
        <v>29</v>
      </c>
      <c r="B37" s="9" t="s">
        <v>106</v>
      </c>
      <c r="C37" s="34" t="s">
        <v>198</v>
      </c>
      <c r="D37" s="29" t="s">
        <v>98</v>
      </c>
      <c r="E37" s="29" t="s">
        <v>98</v>
      </c>
      <c r="F37" s="28" t="s">
        <v>61</v>
      </c>
      <c r="G37" s="30">
        <v>6522</v>
      </c>
      <c r="H37" s="24" t="s">
        <v>99</v>
      </c>
    </row>
    <row r="38" spans="1:8" ht="30" customHeight="1" x14ac:dyDescent="0.15">
      <c r="A38" s="29">
        <v>30</v>
      </c>
      <c r="B38" s="6" t="s">
        <v>107</v>
      </c>
      <c r="C38" s="34" t="s">
        <v>198</v>
      </c>
      <c r="D38" s="29" t="s">
        <v>225</v>
      </c>
      <c r="E38" s="29" t="s">
        <v>225</v>
      </c>
      <c r="F38" s="29" t="s">
        <v>226</v>
      </c>
      <c r="G38" s="30">
        <v>25700</v>
      </c>
      <c r="H38" s="24" t="s">
        <v>72</v>
      </c>
    </row>
    <row r="39" spans="1:8" ht="30" customHeight="1" x14ac:dyDescent="0.15">
      <c r="A39" s="5">
        <v>31</v>
      </c>
      <c r="B39" s="11" t="s">
        <v>108</v>
      </c>
      <c r="C39" s="34" t="s">
        <v>198</v>
      </c>
      <c r="D39" s="29" t="s">
        <v>63</v>
      </c>
      <c r="E39" s="29" t="s">
        <v>63</v>
      </c>
      <c r="F39" s="29" t="s">
        <v>222</v>
      </c>
      <c r="G39" s="8">
        <v>5000</v>
      </c>
      <c r="H39" s="26" t="s">
        <v>89</v>
      </c>
    </row>
    <row r="40" spans="1:8" ht="30" customHeight="1" x14ac:dyDescent="0.15">
      <c r="A40" s="29">
        <v>32</v>
      </c>
      <c r="B40" s="11" t="s">
        <v>109</v>
      </c>
      <c r="C40" s="34" t="s">
        <v>198</v>
      </c>
      <c r="D40" s="29" t="s">
        <v>63</v>
      </c>
      <c r="E40" s="29" t="s">
        <v>63</v>
      </c>
      <c r="F40" s="29" t="s">
        <v>222</v>
      </c>
      <c r="G40" s="8">
        <v>22550</v>
      </c>
      <c r="H40" s="26" t="s">
        <v>89</v>
      </c>
    </row>
    <row r="41" spans="1:8" ht="30" customHeight="1" x14ac:dyDescent="0.15">
      <c r="A41" s="5">
        <v>33</v>
      </c>
      <c r="B41" s="11" t="s">
        <v>110</v>
      </c>
      <c r="C41" s="34" t="s">
        <v>198</v>
      </c>
      <c r="D41" s="29" t="s">
        <v>63</v>
      </c>
      <c r="E41" s="29" t="s">
        <v>63</v>
      </c>
      <c r="F41" s="29" t="s">
        <v>222</v>
      </c>
      <c r="G41" s="8">
        <v>10000</v>
      </c>
      <c r="H41" s="26" t="s">
        <v>89</v>
      </c>
    </row>
    <row r="42" spans="1:8" ht="30" customHeight="1" x14ac:dyDescent="0.15">
      <c r="A42" s="29">
        <v>34</v>
      </c>
      <c r="B42" s="11" t="s">
        <v>111</v>
      </c>
      <c r="C42" s="34" t="s">
        <v>198</v>
      </c>
      <c r="D42" s="29" t="s">
        <v>63</v>
      </c>
      <c r="E42" s="29" t="s">
        <v>63</v>
      </c>
      <c r="F42" s="29" t="s">
        <v>222</v>
      </c>
      <c r="G42" s="8">
        <v>15000</v>
      </c>
      <c r="H42" s="26" t="s">
        <v>89</v>
      </c>
    </row>
    <row r="43" spans="1:8" ht="30" customHeight="1" x14ac:dyDescent="0.15">
      <c r="A43" s="5">
        <v>35</v>
      </c>
      <c r="B43" s="11" t="s">
        <v>176</v>
      </c>
      <c r="C43" s="34" t="s">
        <v>198</v>
      </c>
      <c r="D43" s="29" t="s">
        <v>63</v>
      </c>
      <c r="E43" s="29" t="s">
        <v>63</v>
      </c>
      <c r="F43" s="29" t="s">
        <v>222</v>
      </c>
      <c r="G43" s="29">
        <v>3000</v>
      </c>
      <c r="H43" s="26" t="s">
        <v>89</v>
      </c>
    </row>
    <row r="44" spans="1:8" ht="30" customHeight="1" x14ac:dyDescent="0.15">
      <c r="A44" s="29">
        <v>36</v>
      </c>
      <c r="B44" s="6" t="s">
        <v>73</v>
      </c>
      <c r="C44" s="34" t="s">
        <v>198</v>
      </c>
      <c r="D44" s="3" t="s">
        <v>180</v>
      </c>
      <c r="E44" s="3" t="s">
        <v>180</v>
      </c>
      <c r="F44" s="3" t="s">
        <v>70</v>
      </c>
      <c r="G44" s="30">
        <v>700000</v>
      </c>
      <c r="H44" s="23" t="s">
        <v>72</v>
      </c>
    </row>
    <row r="45" spans="1:8" ht="30" customHeight="1" x14ac:dyDescent="0.15">
      <c r="A45" s="5">
        <v>37</v>
      </c>
      <c r="B45" s="9" t="s">
        <v>115</v>
      </c>
      <c r="C45" s="34" t="s">
        <v>198</v>
      </c>
      <c r="D45" s="29" t="s">
        <v>182</v>
      </c>
      <c r="E45" s="29" t="s">
        <v>182</v>
      </c>
      <c r="F45" s="29" t="s">
        <v>70</v>
      </c>
      <c r="G45" s="30">
        <v>3300</v>
      </c>
      <c r="H45" s="24" t="s">
        <v>114</v>
      </c>
    </row>
    <row r="46" spans="1:8" ht="30" customHeight="1" x14ac:dyDescent="0.15">
      <c r="A46" s="29">
        <v>38</v>
      </c>
      <c r="B46" s="9" t="s">
        <v>158</v>
      </c>
      <c r="C46" s="34" t="s">
        <v>198</v>
      </c>
      <c r="D46" s="37" t="s">
        <v>205</v>
      </c>
      <c r="E46" s="37" t="s">
        <v>205</v>
      </c>
      <c r="F46" s="28" t="s">
        <v>61</v>
      </c>
      <c r="G46" s="30">
        <v>10427</v>
      </c>
      <c r="H46" s="24" t="s">
        <v>72</v>
      </c>
    </row>
    <row r="47" spans="1:8" ht="30" customHeight="1" x14ac:dyDescent="0.15">
      <c r="A47" s="5">
        <v>39</v>
      </c>
      <c r="B47" s="9" t="s">
        <v>159</v>
      </c>
      <c r="C47" s="34" t="s">
        <v>198</v>
      </c>
      <c r="D47" s="37" t="s">
        <v>205</v>
      </c>
      <c r="E47" s="37" t="s">
        <v>205</v>
      </c>
      <c r="F47" s="28" t="s">
        <v>61</v>
      </c>
      <c r="G47" s="30">
        <v>7000</v>
      </c>
      <c r="H47" s="24" t="s">
        <v>72</v>
      </c>
    </row>
    <row r="48" spans="1:8" ht="30" customHeight="1" x14ac:dyDescent="0.15">
      <c r="A48" s="29">
        <v>40</v>
      </c>
      <c r="B48" s="9" t="s">
        <v>94</v>
      </c>
      <c r="C48" s="34" t="s">
        <v>198</v>
      </c>
      <c r="D48" s="37" t="s">
        <v>205</v>
      </c>
      <c r="E48" s="37" t="s">
        <v>205</v>
      </c>
      <c r="F48" s="28" t="s">
        <v>61</v>
      </c>
      <c r="G48" s="30">
        <v>4240</v>
      </c>
      <c r="H48" s="24" t="s">
        <v>72</v>
      </c>
    </row>
    <row r="49" spans="1:8" ht="30" customHeight="1" x14ac:dyDescent="0.15">
      <c r="A49" s="5">
        <v>41</v>
      </c>
      <c r="B49" s="9" t="s">
        <v>95</v>
      </c>
      <c r="C49" s="34" t="s">
        <v>198</v>
      </c>
      <c r="D49" s="37" t="s">
        <v>205</v>
      </c>
      <c r="E49" s="37" t="s">
        <v>205</v>
      </c>
      <c r="F49" s="28" t="s">
        <v>61</v>
      </c>
      <c r="G49" s="30">
        <v>4800</v>
      </c>
      <c r="H49" s="24" t="s">
        <v>72</v>
      </c>
    </row>
    <row r="50" spans="1:8" ht="30" customHeight="1" x14ac:dyDescent="0.15">
      <c r="A50" s="29">
        <v>42</v>
      </c>
      <c r="B50" s="9" t="s">
        <v>96</v>
      </c>
      <c r="C50" s="34" t="s">
        <v>198</v>
      </c>
      <c r="D50" s="37" t="s">
        <v>205</v>
      </c>
      <c r="E50" s="37" t="s">
        <v>205</v>
      </c>
      <c r="F50" s="28" t="s">
        <v>61</v>
      </c>
      <c r="G50" s="30">
        <v>3110</v>
      </c>
      <c r="H50" s="24" t="s">
        <v>72</v>
      </c>
    </row>
    <row r="51" spans="1:8" ht="30" customHeight="1" x14ac:dyDescent="0.15">
      <c r="A51" s="48" t="s">
        <v>194</v>
      </c>
      <c r="B51" s="48"/>
      <c r="C51" s="48"/>
      <c r="D51" s="48"/>
      <c r="E51" s="48"/>
      <c r="F51" s="48"/>
      <c r="G51" s="4">
        <f>SUM(G52:G63)</f>
        <v>337988</v>
      </c>
      <c r="H51" s="22"/>
    </row>
    <row r="52" spans="1:8" ht="30" customHeight="1" x14ac:dyDescent="0.15">
      <c r="A52" s="29">
        <v>43</v>
      </c>
      <c r="B52" s="12" t="s">
        <v>87</v>
      </c>
      <c r="C52" s="34" t="s">
        <v>198</v>
      </c>
      <c r="D52" s="2" t="s">
        <v>171</v>
      </c>
      <c r="E52" s="2" t="s">
        <v>136</v>
      </c>
      <c r="F52" s="2" t="s">
        <v>62</v>
      </c>
      <c r="G52" s="30">
        <v>50000</v>
      </c>
      <c r="H52" s="23" t="s">
        <v>72</v>
      </c>
    </row>
    <row r="53" spans="1:8" ht="30" customHeight="1" x14ac:dyDescent="0.15">
      <c r="A53" s="29">
        <v>44</v>
      </c>
      <c r="B53" s="12" t="s">
        <v>117</v>
      </c>
      <c r="C53" s="34" t="s">
        <v>198</v>
      </c>
      <c r="D53" s="2" t="s">
        <v>171</v>
      </c>
      <c r="E53" s="2" t="s">
        <v>136</v>
      </c>
      <c r="F53" s="2" t="s">
        <v>62</v>
      </c>
      <c r="G53" s="30">
        <v>6000</v>
      </c>
      <c r="H53" s="23" t="s">
        <v>72</v>
      </c>
    </row>
    <row r="54" spans="1:8" ht="30" customHeight="1" x14ac:dyDescent="0.15">
      <c r="A54" s="29">
        <v>45</v>
      </c>
      <c r="B54" s="12" t="s">
        <v>118</v>
      </c>
      <c r="C54" s="34" t="s">
        <v>198</v>
      </c>
      <c r="D54" s="2" t="s">
        <v>119</v>
      </c>
      <c r="E54" s="2" t="s">
        <v>62</v>
      </c>
      <c r="F54" s="28" t="s">
        <v>61</v>
      </c>
      <c r="G54" s="30">
        <v>20500</v>
      </c>
      <c r="H54" s="39" t="s">
        <v>227</v>
      </c>
    </row>
    <row r="55" spans="1:8" ht="30" customHeight="1" x14ac:dyDescent="0.15">
      <c r="A55" s="29">
        <v>46</v>
      </c>
      <c r="B55" s="12" t="s">
        <v>120</v>
      </c>
      <c r="C55" s="34" t="s">
        <v>198</v>
      </c>
      <c r="D55" s="2" t="s">
        <v>119</v>
      </c>
      <c r="E55" s="2" t="s">
        <v>62</v>
      </c>
      <c r="F55" s="28" t="s">
        <v>61</v>
      </c>
      <c r="G55" s="30">
        <v>74768</v>
      </c>
      <c r="H55" s="39" t="s">
        <v>228</v>
      </c>
    </row>
    <row r="56" spans="1:8" ht="30" customHeight="1" x14ac:dyDescent="0.15">
      <c r="A56" s="29">
        <v>47</v>
      </c>
      <c r="B56" s="12" t="s">
        <v>121</v>
      </c>
      <c r="C56" s="34" t="s">
        <v>198</v>
      </c>
      <c r="D56" s="2" t="s">
        <v>119</v>
      </c>
      <c r="E56" s="2" t="s">
        <v>62</v>
      </c>
      <c r="F56" s="2" t="s">
        <v>61</v>
      </c>
      <c r="G56" s="30">
        <v>34385</v>
      </c>
      <c r="H56" s="23" t="s">
        <v>72</v>
      </c>
    </row>
    <row r="57" spans="1:8" ht="30" customHeight="1" x14ac:dyDescent="0.15">
      <c r="A57" s="29">
        <v>48</v>
      </c>
      <c r="B57" s="12" t="s">
        <v>122</v>
      </c>
      <c r="C57" s="34" t="s">
        <v>198</v>
      </c>
      <c r="D57" s="2" t="s">
        <v>119</v>
      </c>
      <c r="E57" s="2" t="s">
        <v>62</v>
      </c>
      <c r="F57" s="2" t="s">
        <v>61</v>
      </c>
      <c r="G57" s="30">
        <v>30000</v>
      </c>
      <c r="H57" s="23" t="s">
        <v>72</v>
      </c>
    </row>
    <row r="58" spans="1:8" ht="30" customHeight="1" x14ac:dyDescent="0.15">
      <c r="A58" s="29">
        <v>49</v>
      </c>
      <c r="B58" s="12" t="s">
        <v>123</v>
      </c>
      <c r="C58" s="34" t="s">
        <v>198</v>
      </c>
      <c r="D58" s="2" t="s">
        <v>119</v>
      </c>
      <c r="E58" s="2" t="s">
        <v>62</v>
      </c>
      <c r="F58" s="2" t="s">
        <v>61</v>
      </c>
      <c r="G58" s="30">
        <v>30500</v>
      </c>
      <c r="H58" s="23" t="s">
        <v>72</v>
      </c>
    </row>
    <row r="59" spans="1:8" ht="45" customHeight="1" x14ac:dyDescent="0.15">
      <c r="A59" s="29">
        <v>50</v>
      </c>
      <c r="B59" s="12" t="s">
        <v>160</v>
      </c>
      <c r="C59" s="34" t="s">
        <v>198</v>
      </c>
      <c r="D59" s="2" t="s">
        <v>185</v>
      </c>
      <c r="E59" s="2" t="s">
        <v>60</v>
      </c>
      <c r="F59" s="2" t="s">
        <v>161</v>
      </c>
      <c r="G59" s="10">
        <v>74250</v>
      </c>
      <c r="H59" s="23" t="s">
        <v>186</v>
      </c>
    </row>
    <row r="60" spans="1:8" ht="30" customHeight="1" x14ac:dyDescent="0.15">
      <c r="A60" s="29">
        <v>51</v>
      </c>
      <c r="B60" s="9" t="s">
        <v>116</v>
      </c>
      <c r="C60" s="34" t="s">
        <v>198</v>
      </c>
      <c r="D60" s="41" t="s">
        <v>209</v>
      </c>
      <c r="E60" s="28" t="s">
        <v>166</v>
      </c>
      <c r="F60" s="29" t="s">
        <v>61</v>
      </c>
      <c r="G60" s="30">
        <v>3000</v>
      </c>
      <c r="H60" s="42" t="s">
        <v>211</v>
      </c>
    </row>
    <row r="61" spans="1:8" ht="30" customHeight="1" x14ac:dyDescent="0.15">
      <c r="A61" s="29">
        <v>52</v>
      </c>
      <c r="B61" s="11" t="s">
        <v>178</v>
      </c>
      <c r="C61" s="34" t="s">
        <v>198</v>
      </c>
      <c r="D61" s="29" t="s">
        <v>63</v>
      </c>
      <c r="E61" s="29" t="s">
        <v>63</v>
      </c>
      <c r="F61" s="29" t="s">
        <v>222</v>
      </c>
      <c r="G61" s="29">
        <v>3985</v>
      </c>
      <c r="H61" s="24" t="s">
        <v>126</v>
      </c>
    </row>
    <row r="62" spans="1:8" ht="30" customHeight="1" x14ac:dyDescent="0.15">
      <c r="A62" s="29">
        <v>53</v>
      </c>
      <c r="B62" s="11" t="s">
        <v>127</v>
      </c>
      <c r="C62" s="34" t="s">
        <v>198</v>
      </c>
      <c r="D62" s="29" t="s">
        <v>63</v>
      </c>
      <c r="E62" s="29" t="s">
        <v>63</v>
      </c>
      <c r="F62" s="29" t="s">
        <v>222</v>
      </c>
      <c r="G62" s="8">
        <v>6000</v>
      </c>
      <c r="H62" s="38" t="s">
        <v>210</v>
      </c>
    </row>
    <row r="63" spans="1:8" ht="30" customHeight="1" x14ac:dyDescent="0.15">
      <c r="A63" s="29">
        <v>54</v>
      </c>
      <c r="B63" s="11" t="s">
        <v>128</v>
      </c>
      <c r="C63" s="34" t="s">
        <v>198</v>
      </c>
      <c r="D63" s="29" t="s">
        <v>63</v>
      </c>
      <c r="E63" s="29" t="s">
        <v>63</v>
      </c>
      <c r="F63" s="29" t="s">
        <v>222</v>
      </c>
      <c r="G63" s="8">
        <v>4600</v>
      </c>
      <c r="H63" s="26" t="s">
        <v>129</v>
      </c>
    </row>
    <row r="64" spans="1:8" ht="30" customHeight="1" x14ac:dyDescent="0.15">
      <c r="A64" s="48" t="s">
        <v>229</v>
      </c>
      <c r="B64" s="48"/>
      <c r="C64" s="48"/>
      <c r="D64" s="48"/>
      <c r="E64" s="48"/>
      <c r="F64" s="48"/>
      <c r="G64" s="4">
        <f>SUM(G65:G67)</f>
        <v>16232</v>
      </c>
      <c r="H64" s="22"/>
    </row>
    <row r="65" spans="1:8" ht="30" customHeight="1" x14ac:dyDescent="0.15">
      <c r="A65" s="5">
        <v>55</v>
      </c>
      <c r="B65" s="12" t="s">
        <v>125</v>
      </c>
      <c r="C65" s="34" t="s">
        <v>198</v>
      </c>
      <c r="D65" s="2" t="s">
        <v>119</v>
      </c>
      <c r="E65" s="2" t="s">
        <v>223</v>
      </c>
      <c r="F65" s="28" t="s">
        <v>64</v>
      </c>
      <c r="G65" s="30">
        <v>4400</v>
      </c>
      <c r="H65" s="23" t="s">
        <v>91</v>
      </c>
    </row>
    <row r="66" spans="1:8" ht="30" customHeight="1" x14ac:dyDescent="0.15">
      <c r="A66" s="5">
        <v>56</v>
      </c>
      <c r="B66" s="11" t="s">
        <v>112</v>
      </c>
      <c r="C66" s="34" t="s">
        <v>198</v>
      </c>
      <c r="D66" s="29" t="s">
        <v>113</v>
      </c>
      <c r="E66" s="29" t="s">
        <v>113</v>
      </c>
      <c r="F66" s="29" t="s">
        <v>60</v>
      </c>
      <c r="G66" s="8">
        <v>6000</v>
      </c>
      <c r="H66" s="24" t="s">
        <v>114</v>
      </c>
    </row>
    <row r="67" spans="1:8" ht="30" customHeight="1" x14ac:dyDescent="0.15">
      <c r="A67" s="29">
        <v>57</v>
      </c>
      <c r="B67" s="6" t="s">
        <v>124</v>
      </c>
      <c r="C67" s="34" t="s">
        <v>198</v>
      </c>
      <c r="D67" s="3" t="s">
        <v>177</v>
      </c>
      <c r="E67" s="3" t="s">
        <v>177</v>
      </c>
      <c r="F67" s="3" t="s">
        <v>70</v>
      </c>
      <c r="G67" s="30">
        <v>5832</v>
      </c>
      <c r="H67" s="24" t="s">
        <v>89</v>
      </c>
    </row>
    <row r="68" spans="1:8" ht="30" customHeight="1" x14ac:dyDescent="0.15">
      <c r="A68" s="48" t="s">
        <v>192</v>
      </c>
      <c r="B68" s="48"/>
      <c r="C68" s="48"/>
      <c r="D68" s="48"/>
      <c r="E68" s="48"/>
      <c r="F68" s="48"/>
      <c r="G68" s="4">
        <f>G69+G71+G79+G89</f>
        <v>642431.1</v>
      </c>
      <c r="H68" s="22"/>
    </row>
    <row r="69" spans="1:8" ht="30" customHeight="1" x14ac:dyDescent="0.15">
      <c r="A69" s="48" t="s">
        <v>193</v>
      </c>
      <c r="B69" s="48"/>
      <c r="C69" s="48"/>
      <c r="D69" s="48"/>
      <c r="E69" s="48"/>
      <c r="F69" s="48"/>
      <c r="G69" s="4">
        <f>G70</f>
        <v>111143</v>
      </c>
      <c r="H69" s="22"/>
    </row>
    <row r="70" spans="1:8" ht="30" customHeight="1" x14ac:dyDescent="0.15">
      <c r="A70" s="5">
        <v>58</v>
      </c>
      <c r="B70" s="12" t="s">
        <v>130</v>
      </c>
      <c r="C70" s="34" t="s">
        <v>199</v>
      </c>
      <c r="D70" s="2" t="s">
        <v>179</v>
      </c>
      <c r="E70" s="2" t="s">
        <v>131</v>
      </c>
      <c r="F70" s="2" t="s">
        <v>70</v>
      </c>
      <c r="G70" s="30">
        <v>111143</v>
      </c>
      <c r="H70" s="23" t="s">
        <v>132</v>
      </c>
    </row>
    <row r="71" spans="1:8" ht="30" customHeight="1" x14ac:dyDescent="0.15">
      <c r="A71" s="48" t="s">
        <v>195</v>
      </c>
      <c r="B71" s="48"/>
      <c r="C71" s="48"/>
      <c r="D71" s="48"/>
      <c r="E71" s="48"/>
      <c r="F71" s="48"/>
      <c r="G71" s="4">
        <f>SUM(G72:G78)</f>
        <v>365344</v>
      </c>
      <c r="H71" s="22"/>
    </row>
    <row r="72" spans="1:8" ht="30" customHeight="1" x14ac:dyDescent="0.15">
      <c r="A72" s="5">
        <v>59</v>
      </c>
      <c r="B72" s="9" t="s">
        <v>135</v>
      </c>
      <c r="C72" s="34" t="s">
        <v>199</v>
      </c>
      <c r="D72" s="2" t="s">
        <v>119</v>
      </c>
      <c r="E72" s="28" t="s">
        <v>224</v>
      </c>
      <c r="F72" s="28" t="s">
        <v>62</v>
      </c>
      <c r="G72" s="30">
        <v>6605</v>
      </c>
      <c r="H72" s="21" t="s">
        <v>132</v>
      </c>
    </row>
    <row r="73" spans="1:8" ht="30" customHeight="1" x14ac:dyDescent="0.15">
      <c r="A73" s="5">
        <v>60</v>
      </c>
      <c r="B73" s="9" t="s">
        <v>137</v>
      </c>
      <c r="C73" s="34" t="s">
        <v>199</v>
      </c>
      <c r="D73" s="2" t="s">
        <v>119</v>
      </c>
      <c r="E73" s="28" t="s">
        <v>224</v>
      </c>
      <c r="F73" s="28" t="s">
        <v>62</v>
      </c>
      <c r="G73" s="30">
        <v>12000</v>
      </c>
      <c r="H73" s="21" t="s">
        <v>132</v>
      </c>
    </row>
    <row r="74" spans="1:8" ht="30" customHeight="1" x14ac:dyDescent="0.15">
      <c r="A74" s="5">
        <v>61</v>
      </c>
      <c r="B74" s="12" t="s">
        <v>141</v>
      </c>
      <c r="C74" s="34" t="s">
        <v>199</v>
      </c>
      <c r="D74" s="2" t="s">
        <v>164</v>
      </c>
      <c r="E74" s="3" t="s">
        <v>142</v>
      </c>
      <c r="F74" s="29" t="s">
        <v>61</v>
      </c>
      <c r="G74" s="30">
        <v>19000</v>
      </c>
      <c r="H74" s="24" t="s">
        <v>139</v>
      </c>
    </row>
    <row r="75" spans="1:8" ht="30" customHeight="1" x14ac:dyDescent="0.15">
      <c r="A75" s="5">
        <v>62</v>
      </c>
      <c r="B75" s="6" t="s">
        <v>138</v>
      </c>
      <c r="C75" s="34" t="s">
        <v>199</v>
      </c>
      <c r="D75" s="29" t="s">
        <v>98</v>
      </c>
      <c r="E75" s="29" t="s">
        <v>98</v>
      </c>
      <c r="F75" s="28" t="s">
        <v>61</v>
      </c>
      <c r="G75" s="30">
        <v>28439</v>
      </c>
      <c r="H75" s="24" t="s">
        <v>139</v>
      </c>
    </row>
    <row r="76" spans="1:8" ht="30" customHeight="1" x14ac:dyDescent="0.15">
      <c r="A76" s="5">
        <v>63</v>
      </c>
      <c r="B76" s="11" t="s">
        <v>143</v>
      </c>
      <c r="C76" s="34" t="s">
        <v>199</v>
      </c>
      <c r="D76" s="29" t="s">
        <v>63</v>
      </c>
      <c r="E76" s="29" t="s">
        <v>63</v>
      </c>
      <c r="F76" s="29" t="s">
        <v>222</v>
      </c>
      <c r="G76" s="8">
        <v>163300</v>
      </c>
      <c r="H76" s="26" t="s">
        <v>144</v>
      </c>
    </row>
    <row r="77" spans="1:8" ht="30" customHeight="1" x14ac:dyDescent="0.15">
      <c r="A77" s="5">
        <v>64</v>
      </c>
      <c r="B77" s="11" t="s">
        <v>145</v>
      </c>
      <c r="C77" s="34" t="s">
        <v>199</v>
      </c>
      <c r="D77" s="29" t="s">
        <v>63</v>
      </c>
      <c r="E77" s="29" t="s">
        <v>63</v>
      </c>
      <c r="F77" s="29" t="s">
        <v>222</v>
      </c>
      <c r="G77" s="8">
        <v>90000</v>
      </c>
      <c r="H77" s="26" t="s">
        <v>139</v>
      </c>
    </row>
    <row r="78" spans="1:8" ht="30" customHeight="1" x14ac:dyDescent="0.15">
      <c r="A78" s="5">
        <v>65</v>
      </c>
      <c r="B78" s="11" t="s">
        <v>146</v>
      </c>
      <c r="C78" s="34" t="s">
        <v>199</v>
      </c>
      <c r="D78" s="29" t="s">
        <v>63</v>
      </c>
      <c r="E78" s="29" t="s">
        <v>63</v>
      </c>
      <c r="F78" s="29" t="s">
        <v>222</v>
      </c>
      <c r="G78" s="8">
        <v>46000</v>
      </c>
      <c r="H78" s="26" t="s">
        <v>147</v>
      </c>
    </row>
    <row r="79" spans="1:8" ht="30" customHeight="1" x14ac:dyDescent="0.15">
      <c r="A79" s="48" t="s">
        <v>196</v>
      </c>
      <c r="B79" s="48"/>
      <c r="C79" s="48"/>
      <c r="D79" s="48"/>
      <c r="E79" s="48"/>
      <c r="F79" s="48"/>
      <c r="G79" s="4">
        <f>SUM(G80:G88)</f>
        <v>147944.1</v>
      </c>
      <c r="H79" s="22"/>
    </row>
    <row r="80" spans="1:8" ht="30" customHeight="1" x14ac:dyDescent="0.15">
      <c r="A80" s="5">
        <v>66</v>
      </c>
      <c r="B80" s="12" t="s">
        <v>148</v>
      </c>
      <c r="C80" s="34" t="s">
        <v>199</v>
      </c>
      <c r="D80" s="2" t="s">
        <v>119</v>
      </c>
      <c r="E80" s="2" t="s">
        <v>70</v>
      </c>
      <c r="F80" s="29" t="s">
        <v>61</v>
      </c>
      <c r="G80" s="30">
        <v>9000</v>
      </c>
      <c r="H80" s="23" t="s">
        <v>149</v>
      </c>
    </row>
    <row r="81" spans="1:8" ht="30" customHeight="1" x14ac:dyDescent="0.15">
      <c r="A81" s="5">
        <v>67</v>
      </c>
      <c r="B81" s="12" t="s">
        <v>150</v>
      </c>
      <c r="C81" s="34" t="s">
        <v>199</v>
      </c>
      <c r="D81" s="2" t="s">
        <v>119</v>
      </c>
      <c r="E81" s="2" t="s">
        <v>62</v>
      </c>
      <c r="F81" s="29" t="s">
        <v>61</v>
      </c>
      <c r="G81" s="30">
        <v>10000</v>
      </c>
      <c r="H81" s="23" t="s">
        <v>144</v>
      </c>
    </row>
    <row r="82" spans="1:8" ht="30" customHeight="1" x14ac:dyDescent="0.15">
      <c r="A82" s="5">
        <v>68</v>
      </c>
      <c r="B82" s="12" t="s">
        <v>151</v>
      </c>
      <c r="C82" s="34" t="s">
        <v>199</v>
      </c>
      <c r="D82" s="2" t="s">
        <v>119</v>
      </c>
      <c r="E82" s="2" t="s">
        <v>70</v>
      </c>
      <c r="F82" s="29" t="s">
        <v>61</v>
      </c>
      <c r="G82" s="30">
        <v>13500</v>
      </c>
      <c r="H82" s="23" t="s">
        <v>149</v>
      </c>
    </row>
    <row r="83" spans="1:8" ht="30" customHeight="1" x14ac:dyDescent="0.15">
      <c r="A83" s="5">
        <v>69</v>
      </c>
      <c r="B83" s="12" t="s">
        <v>152</v>
      </c>
      <c r="C83" s="34" t="s">
        <v>199</v>
      </c>
      <c r="D83" s="2" t="s">
        <v>119</v>
      </c>
      <c r="E83" s="2" t="s">
        <v>62</v>
      </c>
      <c r="F83" s="29" t="s">
        <v>61</v>
      </c>
      <c r="G83" s="30">
        <v>64000</v>
      </c>
      <c r="H83" s="23" t="s">
        <v>132</v>
      </c>
    </row>
    <row r="84" spans="1:8" ht="30" customHeight="1" x14ac:dyDescent="0.15">
      <c r="A84" s="5">
        <v>70</v>
      </c>
      <c r="B84" s="9" t="s">
        <v>153</v>
      </c>
      <c r="C84" s="34" t="s">
        <v>199</v>
      </c>
      <c r="D84" s="2" t="s">
        <v>119</v>
      </c>
      <c r="E84" s="28" t="s">
        <v>224</v>
      </c>
      <c r="F84" s="28" t="s">
        <v>62</v>
      </c>
      <c r="G84" s="30">
        <v>13595.1</v>
      </c>
      <c r="H84" s="21" t="s">
        <v>132</v>
      </c>
    </row>
    <row r="85" spans="1:8" ht="30" customHeight="1" x14ac:dyDescent="0.15">
      <c r="A85" s="5">
        <v>71</v>
      </c>
      <c r="B85" s="12" t="s">
        <v>162</v>
      </c>
      <c r="C85" s="34" t="s">
        <v>199</v>
      </c>
      <c r="D85" s="2" t="s">
        <v>119</v>
      </c>
      <c r="E85" s="2" t="s">
        <v>163</v>
      </c>
      <c r="F85" s="2" t="s">
        <v>62</v>
      </c>
      <c r="G85" s="30">
        <v>20000</v>
      </c>
      <c r="H85" s="23" t="s">
        <v>149</v>
      </c>
    </row>
    <row r="86" spans="1:8" ht="30" customHeight="1" x14ac:dyDescent="0.15">
      <c r="A86" s="5">
        <v>72</v>
      </c>
      <c r="B86" s="6" t="s">
        <v>187</v>
      </c>
      <c r="C86" s="34" t="s">
        <v>199</v>
      </c>
      <c r="D86" s="2" t="s">
        <v>164</v>
      </c>
      <c r="E86" s="3" t="s">
        <v>154</v>
      </c>
      <c r="F86" s="29" t="s">
        <v>61</v>
      </c>
      <c r="G86" s="30">
        <v>5000</v>
      </c>
      <c r="H86" s="24" t="s">
        <v>139</v>
      </c>
    </row>
    <row r="87" spans="1:8" ht="30" customHeight="1" x14ac:dyDescent="0.15">
      <c r="A87" s="5">
        <v>73</v>
      </c>
      <c r="B87" s="6" t="s">
        <v>140</v>
      </c>
      <c r="C87" s="34" t="s">
        <v>199</v>
      </c>
      <c r="D87" s="29" t="s">
        <v>98</v>
      </c>
      <c r="E87" s="29" t="s">
        <v>98</v>
      </c>
      <c r="F87" s="28" t="s">
        <v>61</v>
      </c>
      <c r="G87" s="30">
        <v>7849</v>
      </c>
      <c r="H87" s="24" t="s">
        <v>132</v>
      </c>
    </row>
    <row r="88" spans="1:8" ht="30" customHeight="1" x14ac:dyDescent="0.15">
      <c r="A88" s="5">
        <v>74</v>
      </c>
      <c r="B88" s="16" t="s">
        <v>165</v>
      </c>
      <c r="C88" s="34" t="s">
        <v>199</v>
      </c>
      <c r="D88" s="29" t="s">
        <v>225</v>
      </c>
      <c r="E88" s="29" t="s">
        <v>225</v>
      </c>
      <c r="F88" s="29" t="s">
        <v>226</v>
      </c>
      <c r="G88" s="30">
        <v>5000</v>
      </c>
      <c r="H88" s="24" t="s">
        <v>167</v>
      </c>
    </row>
    <row r="89" spans="1:8" ht="30" customHeight="1" x14ac:dyDescent="0.15">
      <c r="A89" s="48" t="s">
        <v>200</v>
      </c>
      <c r="B89" s="48"/>
      <c r="C89" s="48"/>
      <c r="D89" s="48"/>
      <c r="E89" s="48"/>
      <c r="F89" s="48"/>
      <c r="G89" s="4">
        <f>SUM(G90:G91)</f>
        <v>18000</v>
      </c>
      <c r="H89" s="22"/>
    </row>
    <row r="90" spans="1:8" ht="30" customHeight="1" x14ac:dyDescent="0.15">
      <c r="A90" s="5">
        <v>75</v>
      </c>
      <c r="B90" s="9" t="s">
        <v>155</v>
      </c>
      <c r="C90" s="34" t="s">
        <v>199</v>
      </c>
      <c r="D90" s="2" t="s">
        <v>164</v>
      </c>
      <c r="E90" s="3" t="s">
        <v>156</v>
      </c>
      <c r="F90" s="29" t="s">
        <v>61</v>
      </c>
      <c r="G90" s="30">
        <v>10000</v>
      </c>
      <c r="H90" s="24" t="s">
        <v>139</v>
      </c>
    </row>
    <row r="91" spans="1:8" ht="30" customHeight="1" x14ac:dyDescent="0.15">
      <c r="A91" s="5">
        <v>76</v>
      </c>
      <c r="B91" s="11" t="s">
        <v>157</v>
      </c>
      <c r="C91" s="34" t="s">
        <v>199</v>
      </c>
      <c r="D91" s="29" t="s">
        <v>63</v>
      </c>
      <c r="E91" s="29" t="s">
        <v>63</v>
      </c>
      <c r="F91" s="29" t="s">
        <v>222</v>
      </c>
      <c r="G91" s="8">
        <v>8000</v>
      </c>
      <c r="H91" s="26" t="s">
        <v>149</v>
      </c>
    </row>
    <row r="92" spans="1:8" ht="39.950000000000003" customHeight="1" x14ac:dyDescent="0.15">
      <c r="A92" s="36" t="s">
        <v>204</v>
      </c>
      <c r="B92" s="35"/>
      <c r="C92" s="35"/>
      <c r="D92" s="35"/>
      <c r="E92" s="35"/>
      <c r="F92" s="35"/>
      <c r="G92" s="35"/>
      <c r="H92" s="35"/>
    </row>
    <row r="93" spans="1:8" x14ac:dyDescent="0.15">
      <c r="H93" s="27"/>
    </row>
  </sheetData>
  <autoFilter ref="F1:F93"/>
  <sortState ref="A8:V92">
    <sortCondition descending="1" ref="E8:E92"/>
  </sortState>
  <mergeCells count="13">
    <mergeCell ref="A69:F69"/>
    <mergeCell ref="A71:F71"/>
    <mergeCell ref="A89:F89"/>
    <mergeCell ref="A79:F79"/>
    <mergeCell ref="A5:F5"/>
    <mergeCell ref="A6:F6"/>
    <mergeCell ref="A1:B1"/>
    <mergeCell ref="A2:H2"/>
    <mergeCell ref="A68:F68"/>
    <mergeCell ref="A7:F7"/>
    <mergeCell ref="A15:F15"/>
    <mergeCell ref="A51:F51"/>
    <mergeCell ref="A64:F64"/>
  </mergeCells>
  <phoneticPr fontId="12" type="noConversion"/>
  <dataValidations count="1">
    <dataValidation allowBlank="1" showInputMessage="1" showErrorMessage="1" errorTitle="错误提示" error="请输入有效数字金额！" promptTitle="温馨提示" prompt="请输入有效数字金额！" sqref="G4"/>
  </dataValidations>
  <printOptions horizontalCentered="1"/>
  <pageMargins left="0.55118110236220474" right="0.51181102362204722" top="0.98425196850393704" bottom="0.6692913385826772" header="0.31496062992125984" footer="0.51181102362204722"/>
  <pageSetup paperSize="9" firstPageNumber="13" fitToHeight="0" orientation="portrait" useFirstPageNumber="1" r:id="rId1"/>
  <headerFooter differentOddEven="1" scaleWithDoc="0"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申报表</vt:lpstr>
      <vt:lpstr>申报表!Print_Titles</vt:lpstr>
    </vt:vector>
  </TitlesOfParts>
  <Company>MC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Win7</cp:lastModifiedBy>
  <cp:revision>0</cp:revision>
  <cp:lastPrinted>2022-01-20T03:18:15Z</cp:lastPrinted>
  <dcterms:created xsi:type="dcterms:W3CDTF">2010-11-16T06:08:00Z</dcterms:created>
  <dcterms:modified xsi:type="dcterms:W3CDTF">2022-01-20T06:33:48Z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8D413B72DDE2477B9CC9F8560BA58FA4</vt:lpwstr>
  </property>
</Properties>
</file>