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480" yWindow="90" windowWidth="23895" windowHeight="9945" firstSheet="1" activeTab="1"/>
  </bookViews>
  <sheets>
    <sheet name="Sheet2" sheetId="1" state="hidden" r:id="rId1"/>
    <sheet name="申报表" sheetId="2" r:id="rId2"/>
  </sheets>
  <definedNames>
    <definedName name="_xlnm._FilterDatabase" localSheetId="1" hidden="1">申报表!$A$4:$I$215</definedName>
    <definedName name="_xlnm.Print_Titles" localSheetId="1">申报表!$4:$5</definedName>
  </definedNames>
  <calcPr calcId="144525" concurrentCalc="0"/>
</workbook>
</file>

<file path=xl/calcChain.xml><?xml version="1.0" encoding="utf-8"?>
<calcChain xmlns="http://schemas.openxmlformats.org/spreadsheetml/2006/main">
  <c r="G49" i="2" l="1"/>
  <c r="G100" i="2"/>
  <c r="G119" i="2"/>
  <c r="G48" i="2"/>
  <c r="G7" i="2"/>
  <c r="G130" i="2"/>
  <c r="G188" i="2"/>
  <c r="G192" i="2"/>
  <c r="G210" i="2"/>
  <c r="G213" i="2"/>
  <c r="G129" i="2"/>
  <c r="H213" i="2"/>
  <c r="H210" i="2"/>
  <c r="H130" i="2"/>
  <c r="H188" i="2"/>
  <c r="H192" i="2"/>
  <c r="H129" i="2"/>
  <c r="H119" i="2"/>
  <c r="H100" i="2"/>
  <c r="H7" i="2"/>
  <c r="H142" i="2"/>
  <c r="H75" i="2"/>
  <c r="H49" i="2"/>
  <c r="H48" i="2"/>
  <c r="G6" i="2"/>
  <c r="H6" i="2"/>
</calcChain>
</file>

<file path=xl/sharedStrings.xml><?xml version="1.0" encoding="utf-8"?>
<sst xmlns="http://schemas.openxmlformats.org/spreadsheetml/2006/main" count="1282" uniqueCount="395">
  <si>
    <t>铁路</t>
  </si>
  <si>
    <t>公路</t>
  </si>
  <si>
    <t>机场</t>
  </si>
  <si>
    <t>港口航运</t>
  </si>
  <si>
    <t>轨道交通</t>
  </si>
  <si>
    <t>桥梁隧道</t>
  </si>
  <si>
    <t>城市干道</t>
  </si>
  <si>
    <t>片区（园区）基础设施</t>
  </si>
  <si>
    <t>电源</t>
  </si>
  <si>
    <t>电网</t>
  </si>
  <si>
    <t>油气管道</t>
  </si>
  <si>
    <t>天然气开发利用</t>
  </si>
  <si>
    <t>物资储备</t>
  </si>
  <si>
    <t>农业重大基础设施</t>
  </si>
  <si>
    <t>水利工程</t>
  </si>
  <si>
    <t>防洪护岸</t>
  </si>
  <si>
    <t>通信</t>
  </si>
  <si>
    <t>污水处理</t>
  </si>
  <si>
    <t>垃圾处理</t>
  </si>
  <si>
    <t>资源节约及综合利用</t>
  </si>
  <si>
    <t>其他生态建设项目</t>
  </si>
  <si>
    <t>保障性安居工程</t>
  </si>
  <si>
    <t>教育</t>
  </si>
  <si>
    <t>医疗卫生</t>
  </si>
  <si>
    <t>文化体育及其他</t>
  </si>
  <si>
    <t>重点民生实事</t>
  </si>
  <si>
    <t>电子核心零部件</t>
  </si>
  <si>
    <t>物联网</t>
  </si>
  <si>
    <t>新能源汽车及智能汽车</t>
  </si>
  <si>
    <t>机器人及智能装备</t>
  </si>
  <si>
    <t>高端交通装备</t>
  </si>
  <si>
    <t>环保产业</t>
  </si>
  <si>
    <t>MDI及化工新材料</t>
  </si>
  <si>
    <t>生物医药</t>
  </si>
  <si>
    <t>新材料</t>
  </si>
  <si>
    <t>页岩气</t>
  </si>
  <si>
    <t>电子信息</t>
  </si>
  <si>
    <t>汽车</t>
  </si>
  <si>
    <t>装备</t>
  </si>
  <si>
    <t>化工</t>
  </si>
  <si>
    <t>材料</t>
  </si>
  <si>
    <t>消费品工业</t>
  </si>
  <si>
    <t>新兴金融服务业</t>
  </si>
  <si>
    <t>离岸服务外包</t>
  </si>
  <si>
    <t>政府公共服务市场化</t>
  </si>
  <si>
    <t>大健康及文化旅游服务</t>
  </si>
  <si>
    <t>研发、设计、咨询、会计、法律等专业服务业</t>
  </si>
  <si>
    <t>国际物流及城乡配送</t>
  </si>
  <si>
    <t>电子商务及跨境结算</t>
  </si>
  <si>
    <t>保税商品展示及保税贸易</t>
  </si>
  <si>
    <t>互联网云计算大数据</t>
  </si>
  <si>
    <t>总部贸易和转口贸易</t>
  </si>
  <si>
    <t>商贸物流</t>
  </si>
  <si>
    <t>特色产业链</t>
  </si>
  <si>
    <t>现代农业示范区</t>
  </si>
  <si>
    <t>房地产</t>
  </si>
  <si>
    <t>园区开发类项目</t>
  </si>
  <si>
    <t>科技及文化创意园区</t>
  </si>
  <si>
    <t>创新平台建设</t>
  </si>
  <si>
    <r>
      <rPr>
        <sz val="12"/>
        <rFont val="方正黑体_GBK"/>
        <family val="4"/>
        <charset val="134"/>
      </rPr>
      <t>附件</t>
    </r>
    <r>
      <rPr>
        <sz val="12"/>
        <rFont val="Times New Roman"/>
        <family val="1"/>
      </rPr>
      <t>4</t>
    </r>
  </si>
  <si>
    <t>单位：万元</t>
  </si>
  <si>
    <r>
      <rPr>
        <sz val="10"/>
        <rFont val="方正黑体_GBK"/>
        <family val="4"/>
        <charset val="134"/>
      </rPr>
      <t>序号</t>
    </r>
  </si>
  <si>
    <r>
      <rPr>
        <sz val="10"/>
        <rFont val="方正黑体_GBK"/>
        <family val="4"/>
        <charset val="134"/>
      </rPr>
      <t>项目名称</t>
    </r>
  </si>
  <si>
    <t>项目法人</t>
  </si>
  <si>
    <r>
      <rPr>
        <sz val="10"/>
        <rFont val="方正黑体_GBK"/>
        <family val="4"/>
        <charset val="134"/>
      </rPr>
      <t>代建单位</t>
    </r>
  </si>
  <si>
    <r>
      <rPr>
        <sz val="10"/>
        <rFont val="方正黑体_GBK"/>
        <family val="4"/>
        <charset val="134"/>
      </rPr>
      <t>总投资</t>
    </r>
  </si>
  <si>
    <r>
      <rPr>
        <sz val="10"/>
        <rFont val="方正黑体_GBK"/>
        <family val="4"/>
        <charset val="134"/>
      </rPr>
      <t>投资计划</t>
    </r>
  </si>
  <si>
    <r>
      <rPr>
        <sz val="10"/>
        <rFont val="方正黑体_GBK"/>
        <family val="4"/>
        <charset val="134"/>
      </rPr>
      <t>形象进度</t>
    </r>
  </si>
  <si>
    <r>
      <rPr>
        <sz val="10"/>
        <rFont val="方正仿宋_GBK"/>
        <family val="4"/>
        <charset val="134"/>
      </rPr>
      <t>江北嘴公园品质提升工程（一期）</t>
    </r>
  </si>
  <si>
    <r>
      <rPr>
        <sz val="10"/>
        <rFont val="方正仿宋_GBK"/>
        <family val="4"/>
        <charset val="134"/>
      </rPr>
      <t>续建</t>
    </r>
  </si>
  <si>
    <r>
      <rPr>
        <sz val="10"/>
        <rFont val="方正仿宋_GBK"/>
        <family val="4"/>
        <charset val="134"/>
      </rPr>
      <t>江北嘴管委办</t>
    </r>
  </si>
  <si>
    <r>
      <rPr>
        <sz val="10"/>
        <rFont val="方正仿宋_GBK"/>
        <family val="4"/>
        <charset val="134"/>
      </rPr>
      <t>中鹏公司</t>
    </r>
  </si>
  <si>
    <r>
      <rPr>
        <sz val="10"/>
        <rFont val="方正仿宋_GBK"/>
        <family val="4"/>
        <charset val="134"/>
      </rPr>
      <t>完工投用</t>
    </r>
  </si>
  <si>
    <r>
      <rPr>
        <sz val="10"/>
        <rFont val="方正仿宋_GBK"/>
        <family val="4"/>
        <charset val="134"/>
      </rPr>
      <t>小苑</t>
    </r>
    <r>
      <rPr>
        <sz val="10"/>
        <rFont val="Times New Roman"/>
        <family val="1"/>
      </rPr>
      <t>110KV</t>
    </r>
    <r>
      <rPr>
        <sz val="10"/>
        <rFont val="方正仿宋_GBK"/>
        <family val="4"/>
        <charset val="134"/>
      </rPr>
      <t>变电站</t>
    </r>
  </si>
  <si>
    <t>新建</t>
  </si>
  <si>
    <r>
      <rPr>
        <sz val="10"/>
        <rFont val="方正仿宋_GBK"/>
        <family val="4"/>
        <charset val="134"/>
      </rPr>
      <t>商圈办</t>
    </r>
  </si>
  <si>
    <r>
      <rPr>
        <sz val="10"/>
        <rFont val="方正仿宋_GBK"/>
        <family val="4"/>
        <charset val="134"/>
      </rPr>
      <t>商圈建司</t>
    </r>
  </si>
  <si>
    <r>
      <rPr>
        <sz val="10"/>
        <rFont val="方正仿宋_GBK"/>
        <family val="4"/>
        <charset val="134"/>
      </rPr>
      <t>开工建设</t>
    </r>
  </si>
  <si>
    <r>
      <rPr>
        <sz val="10"/>
        <rFont val="方正仿宋_GBK"/>
        <family val="4"/>
        <charset val="134"/>
      </rPr>
      <t>江北区唐桂片区胜利村村道改造工程</t>
    </r>
  </si>
  <si>
    <r>
      <rPr>
        <sz val="10"/>
        <rFont val="方正仿宋_GBK"/>
        <family val="4"/>
        <charset val="134"/>
      </rPr>
      <t>唐桂建司</t>
    </r>
  </si>
  <si>
    <r>
      <rPr>
        <sz val="10"/>
        <rFont val="方正仿宋_GBK"/>
        <family val="4"/>
        <charset val="134"/>
      </rPr>
      <t>唐桂新城海尔路景观绿化工程（崔家湾段）</t>
    </r>
  </si>
  <si>
    <r>
      <rPr>
        <sz val="10"/>
        <rFont val="方正仿宋_GBK"/>
        <family val="4"/>
        <charset val="134"/>
      </rPr>
      <t>完成工程量的</t>
    </r>
    <r>
      <rPr>
        <sz val="10"/>
        <rFont val="Times New Roman"/>
        <family val="1"/>
      </rPr>
      <t>60%</t>
    </r>
  </si>
  <si>
    <r>
      <rPr>
        <sz val="10"/>
        <rFont val="方正仿宋_GBK"/>
        <family val="4"/>
        <charset val="134"/>
      </rPr>
      <t>五宝镇夏果路项目</t>
    </r>
  </si>
  <si>
    <r>
      <rPr>
        <sz val="10"/>
        <rFont val="方正仿宋_GBK"/>
        <family val="4"/>
        <charset val="134"/>
      </rPr>
      <t>五宝建司</t>
    </r>
  </si>
  <si>
    <r>
      <rPr>
        <sz val="10"/>
        <rFont val="方正仿宋_GBK"/>
        <family val="4"/>
        <charset val="134"/>
      </rPr>
      <t>五宝镇晏小路项目</t>
    </r>
  </si>
  <si>
    <t>五宝镇春晓路</t>
  </si>
  <si>
    <r>
      <rPr>
        <sz val="10"/>
        <rFont val="方正仿宋_GBK"/>
        <family val="4"/>
        <charset val="134"/>
      </rPr>
      <t>新建</t>
    </r>
  </si>
  <si>
    <r>
      <rPr>
        <sz val="10"/>
        <rFont val="方正仿宋_GBK"/>
        <family val="4"/>
        <charset val="134"/>
      </rPr>
      <t>完成工程量的</t>
    </r>
    <r>
      <rPr>
        <sz val="10"/>
        <rFont val="Times New Roman"/>
        <family val="1"/>
      </rPr>
      <t>20%</t>
    </r>
  </si>
  <si>
    <r>
      <rPr>
        <sz val="10"/>
        <rFont val="方正仿宋_GBK"/>
        <family val="4"/>
        <charset val="134"/>
      </rPr>
      <t>五宝镇环湖一支路_x000D_</t>
    </r>
  </si>
  <si>
    <r>
      <rPr>
        <sz val="10"/>
        <rFont val="方正仿宋_GBK"/>
        <family val="4"/>
        <charset val="134"/>
      </rPr>
      <t>五宝镇青羊路项目</t>
    </r>
  </si>
  <si>
    <r>
      <rPr>
        <sz val="10"/>
        <rFont val="方正仿宋_GBK"/>
        <family val="4"/>
        <charset val="134"/>
      </rPr>
      <t>东升门修缮工程</t>
    </r>
  </si>
  <si>
    <r>
      <rPr>
        <sz val="10"/>
        <rFont val="方正仿宋_GBK"/>
        <family val="4"/>
        <charset val="134"/>
      </rPr>
      <t>区文化旅游委</t>
    </r>
  </si>
  <si>
    <r>
      <rPr>
        <sz val="10"/>
        <rFont val="方正仿宋_GBK"/>
        <family val="4"/>
        <charset val="134"/>
      </rPr>
      <t>区文物保护管理所</t>
    </r>
  </si>
  <si>
    <t>——</t>
  </si>
  <si>
    <r>
      <rPr>
        <sz val="10"/>
        <rFont val="方正仿宋_GBK"/>
        <family val="4"/>
        <charset val="134"/>
      </rPr>
      <t>徐悲鸿美术馆提档升级一期工程</t>
    </r>
  </si>
  <si>
    <r>
      <rPr>
        <sz val="10"/>
        <rFont val="方正仿宋_GBK"/>
        <family val="4"/>
        <charset val="134"/>
      </rPr>
      <t>蜀都中学旧址内装陈列布展工程</t>
    </r>
  </si>
  <si>
    <r>
      <rPr>
        <sz val="10"/>
        <rFont val="方正仿宋_GBK"/>
        <family val="4"/>
        <charset val="134"/>
      </rPr>
      <t>至善桥修缮工程</t>
    </r>
  </si>
  <si>
    <r>
      <rPr>
        <sz val="10"/>
        <rFont val="方正仿宋_GBK"/>
        <family val="4"/>
        <charset val="134"/>
      </rPr>
      <t>鱼嘴镇井池村农村道路二期工程</t>
    </r>
  </si>
  <si>
    <r>
      <rPr>
        <sz val="10"/>
        <rFont val="方正仿宋_GBK"/>
        <family val="4"/>
        <charset val="134"/>
      </rPr>
      <t>鱼嘴镇</t>
    </r>
  </si>
  <si>
    <r>
      <rPr>
        <sz val="10"/>
        <rFont val="方正仿宋_GBK"/>
        <family val="4"/>
        <charset val="134"/>
      </rPr>
      <t>港城工业园区</t>
    </r>
    <r>
      <rPr>
        <sz val="10"/>
        <rFont val="Times New Roman"/>
        <family val="1"/>
      </rPr>
      <t>10</t>
    </r>
    <r>
      <rPr>
        <sz val="10"/>
        <rFont val="方正仿宋_GBK"/>
        <family val="4"/>
        <charset val="134"/>
      </rPr>
      <t>号道路延伸段工程</t>
    </r>
  </si>
  <si>
    <r>
      <rPr>
        <sz val="10"/>
        <rFont val="方正仿宋_GBK"/>
        <family val="4"/>
        <charset val="134"/>
      </rPr>
      <t>港城发展中心</t>
    </r>
  </si>
  <si>
    <t>港城建设公司</t>
  </si>
  <si>
    <r>
      <rPr>
        <sz val="10"/>
        <rFont val="方正仿宋_GBK"/>
        <family val="4"/>
        <charset val="134"/>
      </rPr>
      <t>港城园区</t>
    </r>
    <r>
      <rPr>
        <sz val="10"/>
        <rFont val="Times New Roman"/>
        <family val="1"/>
      </rPr>
      <t>B</t>
    </r>
    <r>
      <rPr>
        <sz val="10"/>
        <rFont val="方正仿宋_GBK"/>
        <family val="4"/>
        <charset val="134"/>
      </rPr>
      <t>区</t>
    </r>
    <r>
      <rPr>
        <sz val="10"/>
        <rFont val="Times New Roman"/>
        <family val="1"/>
      </rPr>
      <t>24</t>
    </r>
    <r>
      <rPr>
        <sz val="10"/>
        <rFont val="方正仿宋_GBK"/>
        <family val="4"/>
        <charset val="134"/>
      </rPr>
      <t>号路北侧边坡整治工程</t>
    </r>
  </si>
  <si>
    <r>
      <rPr>
        <sz val="10"/>
        <rFont val="方正仿宋_GBK"/>
        <family val="4"/>
        <charset val="134"/>
      </rPr>
      <t>港城建设公司</t>
    </r>
  </si>
  <si>
    <r>
      <rPr>
        <sz val="10"/>
        <rFont val="方正仿宋_GBK"/>
        <family val="4"/>
        <charset val="134"/>
      </rPr>
      <t>港城园区</t>
    </r>
    <r>
      <rPr>
        <sz val="10"/>
        <rFont val="Times New Roman"/>
        <family val="1"/>
      </rPr>
      <t>B</t>
    </r>
    <r>
      <rPr>
        <sz val="10"/>
        <rFont val="方正仿宋_GBK"/>
        <family val="4"/>
        <charset val="134"/>
      </rPr>
      <t>区交通工程整改工程</t>
    </r>
  </si>
  <si>
    <r>
      <rPr>
        <sz val="10"/>
        <rFont val="方正仿宋_GBK"/>
        <family val="4"/>
        <charset val="134"/>
      </rPr>
      <t>港城园区</t>
    </r>
    <r>
      <rPr>
        <sz val="10"/>
        <rFont val="Times New Roman"/>
        <family val="1"/>
      </rPr>
      <t>5</t>
    </r>
    <r>
      <rPr>
        <sz val="10"/>
        <rFont val="方正仿宋_GBK"/>
        <family val="4"/>
        <charset val="134"/>
      </rPr>
      <t>号支路工程</t>
    </r>
  </si>
  <si>
    <r>
      <rPr>
        <sz val="10"/>
        <rFont val="方正仿宋_GBK"/>
        <family val="4"/>
        <charset val="134"/>
      </rPr>
      <t>港城园区桥溪河智慧产业园南区二期电力迁改工程（电力线路列子项）</t>
    </r>
  </si>
  <si>
    <r>
      <rPr>
        <sz val="10"/>
        <rFont val="方正仿宋_GBK"/>
        <family val="4"/>
        <charset val="134"/>
      </rPr>
      <t>港城园区工业污水处理厂应急调节池及配套工程</t>
    </r>
  </si>
  <si>
    <r>
      <rPr>
        <sz val="10"/>
        <rFont val="方正仿宋_GBK"/>
        <family val="4"/>
        <charset val="134"/>
      </rPr>
      <t>华融北侧道路拓宽改造工程</t>
    </r>
  </si>
  <si>
    <r>
      <rPr>
        <sz val="10"/>
        <rFont val="方正仿宋_GBK"/>
        <family val="4"/>
        <charset val="134"/>
      </rPr>
      <t>港城园区</t>
    </r>
    <r>
      <rPr>
        <sz val="10"/>
        <rFont val="Times New Roman"/>
        <family val="1"/>
      </rPr>
      <t>D</t>
    </r>
    <r>
      <rPr>
        <sz val="10"/>
        <rFont val="方正仿宋_GBK"/>
        <family val="4"/>
        <charset val="134"/>
      </rPr>
      <t>区</t>
    </r>
    <r>
      <rPr>
        <sz val="10"/>
        <rFont val="Times New Roman"/>
        <family val="1"/>
      </rPr>
      <t>A</t>
    </r>
    <r>
      <rPr>
        <sz val="10"/>
        <rFont val="方正仿宋_GBK"/>
        <family val="4"/>
        <charset val="134"/>
      </rPr>
      <t>线道路拓宽改造工程</t>
    </r>
  </si>
  <si>
    <r>
      <rPr>
        <sz val="10"/>
        <rFont val="方正仿宋_GBK"/>
        <family val="4"/>
        <charset val="134"/>
      </rPr>
      <t>海尔路右侧（</t>
    </r>
    <r>
      <rPr>
        <sz val="10"/>
        <rFont val="Times New Roman"/>
        <family val="1"/>
      </rPr>
      <t>J06-1</t>
    </r>
    <r>
      <rPr>
        <sz val="10"/>
        <rFont val="方正仿宋_GBK"/>
        <family val="4"/>
        <charset val="134"/>
      </rPr>
      <t>地块）排水工程</t>
    </r>
  </si>
  <si>
    <r>
      <rPr>
        <sz val="10"/>
        <rFont val="方正仿宋_GBK"/>
        <family val="4"/>
        <charset val="134"/>
      </rPr>
      <t>港城园区工业污水处理厂设备更换项目</t>
    </r>
  </si>
  <si>
    <r>
      <rPr>
        <sz val="10"/>
        <rFont val="方正仿宋_GBK"/>
        <family val="4"/>
        <charset val="134"/>
      </rPr>
      <t>港城园区</t>
    </r>
    <r>
      <rPr>
        <sz val="10"/>
        <rFont val="Times New Roman"/>
        <family val="1"/>
      </rPr>
      <t>C</t>
    </r>
    <r>
      <rPr>
        <sz val="10"/>
        <rFont val="方正仿宋_GBK"/>
        <family val="4"/>
        <charset val="134"/>
      </rPr>
      <t>区环境整治工程</t>
    </r>
  </si>
  <si>
    <r>
      <rPr>
        <sz val="10"/>
        <rFont val="方正仿宋_GBK"/>
        <family val="4"/>
        <charset val="134"/>
      </rPr>
      <t>港城园区</t>
    </r>
    <r>
      <rPr>
        <sz val="10"/>
        <rFont val="Times New Roman"/>
        <family val="1"/>
      </rPr>
      <t>A</t>
    </r>
    <r>
      <rPr>
        <sz val="10"/>
        <rFont val="方正仿宋_GBK"/>
        <family val="4"/>
        <charset val="134"/>
      </rPr>
      <t>区港城南路、港城中路、港桂路路面大修工程</t>
    </r>
  </si>
  <si>
    <r>
      <rPr>
        <sz val="10"/>
        <rFont val="方正仿宋_GBK"/>
        <family val="4"/>
        <charset val="134"/>
      </rPr>
      <t>港城园区</t>
    </r>
    <r>
      <rPr>
        <sz val="10"/>
        <rFont val="Times New Roman"/>
        <family val="1"/>
      </rPr>
      <t>D</t>
    </r>
    <r>
      <rPr>
        <sz val="10"/>
        <rFont val="方正仿宋_GBK"/>
        <family val="4"/>
        <charset val="134"/>
      </rPr>
      <t>区</t>
    </r>
    <r>
      <rPr>
        <sz val="10"/>
        <rFont val="Times New Roman"/>
        <family val="1"/>
      </rPr>
      <t>A</t>
    </r>
    <r>
      <rPr>
        <sz val="10"/>
        <rFont val="方正仿宋_GBK"/>
        <family val="4"/>
        <charset val="134"/>
      </rPr>
      <t>线景观改造工程</t>
    </r>
  </si>
  <si>
    <r>
      <rPr>
        <sz val="10"/>
        <rFont val="方正仿宋_GBK"/>
        <family val="4"/>
        <charset val="134"/>
      </rPr>
      <t>完成工程量的</t>
    </r>
    <r>
      <rPr>
        <sz val="10"/>
        <rFont val="Times New Roman"/>
        <family val="1"/>
      </rPr>
      <t>50%</t>
    </r>
  </si>
  <si>
    <r>
      <rPr>
        <sz val="10"/>
        <rFont val="方正仿宋_GBK"/>
        <family val="4"/>
        <charset val="134"/>
      </rPr>
      <t>港城园区桥溪河南区二期污水干管改造工程（二期）</t>
    </r>
  </si>
  <si>
    <r>
      <rPr>
        <sz val="10"/>
        <rFont val="方正仿宋_GBK"/>
        <family val="4"/>
        <charset val="134"/>
      </rPr>
      <t>完成工程量的</t>
    </r>
    <r>
      <rPr>
        <sz val="10"/>
        <rFont val="Times New Roman"/>
        <family val="1"/>
      </rPr>
      <t>70%</t>
    </r>
  </si>
  <si>
    <r>
      <rPr>
        <sz val="10"/>
        <rFont val="方正仿宋_GBK"/>
        <family val="4"/>
        <charset val="134"/>
      </rPr>
      <t>港城园区</t>
    </r>
    <r>
      <rPr>
        <sz val="10"/>
        <rFont val="Times New Roman"/>
        <family val="1"/>
      </rPr>
      <t>A</t>
    </r>
    <r>
      <rPr>
        <sz val="10"/>
        <rFont val="方正仿宋_GBK"/>
        <family val="4"/>
        <charset val="134"/>
      </rPr>
      <t>区</t>
    </r>
    <r>
      <rPr>
        <sz val="10"/>
        <rFont val="Times New Roman"/>
        <family val="1"/>
      </rPr>
      <t>E24-2</t>
    </r>
    <r>
      <rPr>
        <sz val="10"/>
        <rFont val="方正仿宋_GBK"/>
        <family val="4"/>
        <charset val="134"/>
      </rPr>
      <t>地块生态停车场工程</t>
    </r>
  </si>
  <si>
    <r>
      <rPr>
        <sz val="10"/>
        <rFont val="方正仿宋_GBK"/>
        <family val="4"/>
        <charset val="134"/>
      </rPr>
      <t>完成工程量的</t>
    </r>
    <r>
      <rPr>
        <sz val="10"/>
        <rFont val="Times New Roman"/>
        <family val="1"/>
      </rPr>
      <t>10%</t>
    </r>
  </si>
  <si>
    <r>
      <rPr>
        <sz val="10"/>
        <rFont val="方正仿宋_GBK"/>
        <family val="4"/>
        <charset val="134"/>
      </rPr>
      <t>港城园区</t>
    </r>
    <r>
      <rPr>
        <sz val="10"/>
        <rFont val="Times New Roman"/>
        <family val="1"/>
      </rPr>
      <t>B</t>
    </r>
    <r>
      <rPr>
        <sz val="10"/>
        <rFont val="方正仿宋_GBK"/>
        <family val="4"/>
        <charset val="134"/>
      </rPr>
      <t>区东区电力</t>
    </r>
    <r>
      <rPr>
        <sz val="10"/>
        <rFont val="Times New Roman"/>
        <family val="1"/>
      </rPr>
      <t>10KV</t>
    </r>
    <r>
      <rPr>
        <sz val="10"/>
        <rFont val="方正仿宋_GBK"/>
        <family val="4"/>
        <charset val="134"/>
      </rPr>
      <t>黑寸线等</t>
    </r>
    <r>
      <rPr>
        <sz val="10"/>
        <rFont val="Times New Roman"/>
        <family val="1"/>
      </rPr>
      <t>10</t>
    </r>
    <r>
      <rPr>
        <sz val="10"/>
        <rFont val="方正仿宋_GBK"/>
        <family val="4"/>
        <charset val="134"/>
      </rPr>
      <t>条线路迁改工程</t>
    </r>
  </si>
  <si>
    <r>
      <rPr>
        <sz val="10"/>
        <rFont val="方正仿宋_GBK"/>
        <family val="4"/>
        <charset val="134"/>
      </rPr>
      <t>港城园区</t>
    </r>
    <r>
      <rPr>
        <sz val="10"/>
        <rFont val="Times New Roman"/>
        <family val="1"/>
      </rPr>
      <t>A</t>
    </r>
    <r>
      <rPr>
        <sz val="10"/>
        <rFont val="方正仿宋_GBK"/>
        <family val="4"/>
        <charset val="134"/>
      </rPr>
      <t>区路灯箱变安装工程</t>
    </r>
  </si>
  <si>
    <r>
      <rPr>
        <sz val="10"/>
        <rFont val="方正仿宋_GBK"/>
        <family val="4"/>
        <charset val="134"/>
      </rPr>
      <t>港城园区桐桂大道南侧道路工程</t>
    </r>
  </si>
  <si>
    <r>
      <rPr>
        <sz val="10"/>
        <rFont val="方正仿宋_GBK"/>
        <family val="4"/>
        <charset val="134"/>
      </rPr>
      <t>港城工业园区</t>
    </r>
    <r>
      <rPr>
        <sz val="10"/>
        <rFont val="Times New Roman"/>
        <family val="1"/>
      </rPr>
      <t>A</t>
    </r>
    <r>
      <rPr>
        <sz val="10"/>
        <rFont val="方正仿宋_GBK"/>
        <family val="4"/>
        <charset val="134"/>
      </rPr>
      <t>区</t>
    </r>
    <r>
      <rPr>
        <sz val="10"/>
        <rFont val="Times New Roman"/>
        <family val="1"/>
      </rPr>
      <t>11</t>
    </r>
    <r>
      <rPr>
        <sz val="10"/>
        <rFont val="方正仿宋_GBK"/>
        <family val="4"/>
        <charset val="134"/>
      </rPr>
      <t>号路电力通道扩建工程</t>
    </r>
  </si>
  <si>
    <r>
      <rPr>
        <sz val="10"/>
        <rFont val="方正仿宋_GBK"/>
        <family val="4"/>
        <charset val="134"/>
      </rPr>
      <t>港城园区</t>
    </r>
    <r>
      <rPr>
        <sz val="10"/>
        <rFont val="Times New Roman"/>
        <family val="1"/>
      </rPr>
      <t>A</t>
    </r>
    <r>
      <rPr>
        <sz val="10"/>
        <rFont val="方正仿宋_GBK"/>
        <family val="4"/>
        <charset val="134"/>
      </rPr>
      <t>区</t>
    </r>
    <r>
      <rPr>
        <sz val="10"/>
        <rFont val="Times New Roman"/>
        <family val="1"/>
      </rPr>
      <t>7</t>
    </r>
    <r>
      <rPr>
        <sz val="10"/>
        <rFont val="方正仿宋_GBK"/>
        <family val="4"/>
        <charset val="134"/>
      </rPr>
      <t>号开闭所新建工程</t>
    </r>
  </si>
  <si>
    <r>
      <rPr>
        <sz val="10"/>
        <rFont val="方正仿宋_GBK"/>
        <family val="4"/>
        <charset val="134"/>
      </rPr>
      <t>盘溪二支路道路改造工程</t>
    </r>
  </si>
  <si>
    <r>
      <rPr>
        <sz val="10"/>
        <rFont val="方正仿宋_GBK"/>
        <family val="4"/>
        <charset val="134"/>
      </rPr>
      <t>区住房城乡建委</t>
    </r>
  </si>
  <si>
    <r>
      <rPr>
        <sz val="10"/>
        <rFont val="方正仿宋_GBK"/>
        <family val="4"/>
        <charset val="134"/>
      </rPr>
      <t>区研发中心</t>
    </r>
  </si>
  <si>
    <r>
      <rPr>
        <sz val="10"/>
        <rFont val="方正仿宋_GBK"/>
        <family val="4"/>
        <charset val="134"/>
      </rPr>
      <t>城发公司</t>
    </r>
  </si>
  <si>
    <r>
      <rPr>
        <sz val="10"/>
        <rFont val="方正仿宋_GBK"/>
        <family val="4"/>
        <charset val="134"/>
      </rPr>
      <t>五里店立交下回头匝道</t>
    </r>
  </si>
  <si>
    <r>
      <rPr>
        <sz val="10"/>
        <rFont val="方正仿宋_GBK"/>
        <family val="4"/>
        <charset val="134"/>
      </rPr>
      <t>海尔路巴川中学路口渠化工程</t>
    </r>
  </si>
  <si>
    <r>
      <rPr>
        <sz val="10"/>
        <rFont val="方正仿宋_GBK"/>
        <family val="4"/>
        <charset val="134"/>
      </rPr>
      <t>区人民医院配套工程</t>
    </r>
  </si>
  <si>
    <r>
      <rPr>
        <sz val="10"/>
        <rFont val="方正仿宋_GBK"/>
        <family val="4"/>
        <charset val="134"/>
      </rPr>
      <t>宏帆凤凰湾人行天桥</t>
    </r>
  </si>
  <si>
    <r>
      <rPr>
        <sz val="10"/>
        <rFont val="方正仿宋_GBK"/>
        <family val="4"/>
        <charset val="134"/>
      </rPr>
      <t>新城馨苑人行天桥建设工程</t>
    </r>
  </si>
  <si>
    <r>
      <rPr>
        <sz val="10"/>
        <rFont val="方正仿宋_GBK"/>
        <family val="4"/>
        <charset val="134"/>
      </rPr>
      <t>宏帆花市位置人行天桥</t>
    </r>
  </si>
  <si>
    <r>
      <rPr>
        <sz val="10"/>
        <rFont val="方正仿宋_GBK"/>
        <family val="4"/>
        <charset val="134"/>
      </rPr>
      <t>轨道</t>
    </r>
    <r>
      <rPr>
        <sz val="10"/>
        <rFont val="Times New Roman"/>
        <family val="1"/>
      </rPr>
      <t>9</t>
    </r>
    <r>
      <rPr>
        <sz val="10"/>
        <rFont val="方正仿宋_GBK"/>
        <family val="4"/>
        <charset val="134"/>
      </rPr>
      <t>号线李家坪站人行系统工程</t>
    </r>
  </si>
  <si>
    <r>
      <rPr>
        <sz val="10"/>
        <rFont val="方正仿宋_GBK"/>
        <family val="4"/>
        <charset val="134"/>
      </rPr>
      <t>旅游大巴静态停车规划设置</t>
    </r>
  </si>
  <si>
    <r>
      <rPr>
        <sz val="10"/>
        <rFont val="方正仿宋_GBK"/>
        <family val="4"/>
        <charset val="134"/>
      </rPr>
      <t>重庆市中医院人行天桥</t>
    </r>
  </si>
  <si>
    <r>
      <rPr>
        <sz val="10"/>
        <rFont val="方正仿宋_GBK"/>
        <family val="4"/>
        <charset val="134"/>
      </rPr>
      <t>罗汉河管网建设项目</t>
    </r>
  </si>
  <si>
    <r>
      <rPr>
        <sz val="10"/>
        <rFont val="方正仿宋_GBK"/>
        <family val="4"/>
        <charset val="134"/>
      </rPr>
      <t>区城镇排水事务中心</t>
    </r>
  </si>
  <si>
    <r>
      <rPr>
        <sz val="10"/>
        <rFont val="方正仿宋_GBK"/>
        <family val="4"/>
        <charset val="134"/>
      </rPr>
      <t>何家梁污水管网补建项目</t>
    </r>
  </si>
  <si>
    <r>
      <rPr>
        <sz val="10"/>
        <rFont val="方正仿宋_GBK"/>
        <family val="4"/>
        <charset val="134"/>
      </rPr>
      <t>铁山坪一站二站升级改造</t>
    </r>
  </si>
  <si>
    <r>
      <rPr>
        <sz val="10"/>
        <rFont val="方正仿宋_GBK"/>
        <family val="4"/>
        <charset val="134"/>
      </rPr>
      <t>铜锣峡管网建设项目</t>
    </r>
  </si>
  <si>
    <r>
      <rPr>
        <sz val="10"/>
        <rFont val="方正仿宋_GBK"/>
        <family val="4"/>
        <charset val="134"/>
      </rPr>
      <t>江北区排水窨井安全防坠网安装工程</t>
    </r>
  </si>
  <si>
    <r>
      <rPr>
        <sz val="10"/>
        <rFont val="方正仿宋_GBK"/>
        <family val="4"/>
        <charset val="134"/>
      </rPr>
      <t>大溪村老旧小区改造项目（一期）</t>
    </r>
  </si>
  <si>
    <r>
      <rPr>
        <sz val="10"/>
        <rFont val="方正仿宋_GBK"/>
        <family val="4"/>
        <charset val="134"/>
      </rPr>
      <t>杨家河污水管网改造</t>
    </r>
  </si>
  <si>
    <t>改善停车场环境工程</t>
  </si>
  <si>
    <r>
      <rPr>
        <sz val="10"/>
        <rFont val="方正仿宋_GBK"/>
        <family val="4"/>
        <charset val="134"/>
      </rPr>
      <t>区城市管理局</t>
    </r>
  </si>
  <si>
    <r>
      <rPr>
        <sz val="10"/>
        <rFont val="方正仿宋_GBK"/>
        <family val="4"/>
        <charset val="134"/>
      </rPr>
      <t>区市政设施管理所</t>
    </r>
  </si>
  <si>
    <r>
      <rPr>
        <sz val="10"/>
        <rFont val="方正仿宋_GBK"/>
        <family val="4"/>
        <charset val="134"/>
      </rPr>
      <t>对山立交</t>
    </r>
    <r>
      <rPr>
        <sz val="10"/>
        <rFont val="Times New Roman"/>
        <family val="1"/>
      </rPr>
      <t>G</t>
    </r>
    <r>
      <rPr>
        <sz val="10"/>
        <rFont val="方正仿宋_GBK"/>
        <family val="4"/>
        <charset val="134"/>
      </rPr>
      <t>、</t>
    </r>
    <r>
      <rPr>
        <sz val="10"/>
        <rFont val="Times New Roman"/>
        <family val="1"/>
      </rPr>
      <t>F</t>
    </r>
    <r>
      <rPr>
        <sz val="10"/>
        <rFont val="方正仿宋_GBK"/>
        <family val="4"/>
        <charset val="134"/>
      </rPr>
      <t>匝道隧道整治工程</t>
    </r>
  </si>
  <si>
    <r>
      <rPr>
        <sz val="10"/>
        <rFont val="方正仿宋_GBK"/>
        <family val="4"/>
        <charset val="134"/>
      </rPr>
      <t>区市政所</t>
    </r>
  </si>
  <si>
    <r>
      <rPr>
        <sz val="10"/>
        <rFont val="方正仿宋_GBK"/>
        <family val="4"/>
        <charset val="134"/>
      </rPr>
      <t>江北区桥梁支座维修工程</t>
    </r>
  </si>
  <si>
    <r>
      <rPr>
        <sz val="10"/>
        <rFont val="方正仿宋_GBK"/>
        <family val="4"/>
        <charset val="134"/>
      </rPr>
      <t>重庆市二</t>
    </r>
    <r>
      <rPr>
        <sz val="10"/>
        <rFont val="Times New Roman"/>
        <family val="1"/>
      </rPr>
      <t>0</t>
    </r>
    <r>
      <rPr>
        <sz val="10"/>
        <rFont val="方正仿宋_GBK"/>
        <family val="4"/>
        <charset val="134"/>
      </rPr>
      <t>三中学校高中部实验楼二楼、五楼办公室会议室装修工程（一期）</t>
    </r>
  </si>
  <si>
    <r>
      <rPr>
        <sz val="10"/>
        <rFont val="方正仿宋_GBK"/>
        <family val="4"/>
        <charset val="134"/>
      </rPr>
      <t>区教委</t>
    </r>
  </si>
  <si>
    <r>
      <rPr>
        <sz val="10"/>
        <rFont val="方正仿宋_GBK"/>
        <family val="4"/>
        <charset val="134"/>
      </rPr>
      <t>重庆市二</t>
    </r>
    <r>
      <rPr>
        <sz val="10"/>
        <rFont val="Times New Roman"/>
        <family val="1"/>
      </rPr>
      <t>0</t>
    </r>
    <r>
      <rPr>
        <sz val="10"/>
        <rFont val="方正仿宋_GBK"/>
        <family val="4"/>
        <charset val="134"/>
      </rPr>
      <t>三中学校</t>
    </r>
  </si>
  <si>
    <t>重庆市江北区四叶草桦幼儿园室内改造工程（一期）</t>
  </si>
  <si>
    <t>区教委</t>
  </si>
  <si>
    <t>重庆市江北区四叶草桦幼儿园</t>
  </si>
  <si>
    <r>
      <rPr>
        <sz val="10"/>
        <rFont val="方正仿宋_GBK"/>
        <family val="4"/>
        <charset val="134"/>
      </rPr>
      <t>两江职业教育中心优质学校建设校园环境改造项目（一期）</t>
    </r>
  </si>
  <si>
    <r>
      <rPr>
        <sz val="10"/>
        <rFont val="方正仿宋_GBK"/>
        <family val="4"/>
        <charset val="134"/>
      </rPr>
      <t>重庆市两江职业教育中心</t>
    </r>
  </si>
  <si>
    <r>
      <rPr>
        <sz val="10"/>
        <rFont val="方正仿宋_GBK"/>
        <family val="4"/>
        <charset val="134"/>
      </rPr>
      <t>江北嘴实验学校室内篮球馆装饰装修工程（一期）</t>
    </r>
  </si>
  <si>
    <r>
      <rPr>
        <sz val="10"/>
        <rFont val="方正仿宋_GBK"/>
        <family val="4"/>
        <charset val="134"/>
      </rPr>
      <t>重庆市江北区江北嘴实验学校</t>
    </r>
  </si>
  <si>
    <r>
      <rPr>
        <sz val="10"/>
        <rFont val="方正仿宋_GBK"/>
        <family val="4"/>
        <charset val="134"/>
      </rPr>
      <t>江北嘴实验学校未来学校建设功能教室装饰装修（一期）</t>
    </r>
  </si>
  <si>
    <r>
      <rPr>
        <sz val="10"/>
        <rFont val="方正仿宋_GBK"/>
        <family val="4"/>
        <charset val="134"/>
      </rPr>
      <t>新村实验小学附属幼儿园综合改造项目（一期）</t>
    </r>
  </si>
  <si>
    <r>
      <rPr>
        <sz val="10"/>
        <rFont val="方正仿宋_GBK"/>
        <family val="4"/>
        <charset val="134"/>
      </rPr>
      <t>重庆市江北区新村实验小学校</t>
    </r>
  </si>
  <si>
    <r>
      <rPr>
        <sz val="10"/>
        <rFont val="方正仿宋_GBK"/>
        <family val="4"/>
        <charset val="134"/>
      </rPr>
      <t>十八中观音桥校区科技楼外墙改造（一期）</t>
    </r>
  </si>
  <si>
    <r>
      <rPr>
        <sz val="10"/>
        <rFont val="方正仿宋_GBK"/>
        <family val="4"/>
        <charset val="134"/>
      </rPr>
      <t>重庆市第十八中学</t>
    </r>
  </si>
  <si>
    <r>
      <rPr>
        <sz val="10"/>
        <rFont val="方正仿宋_GBK"/>
        <family val="4"/>
        <charset val="134"/>
      </rPr>
      <t>鲤鱼池小学</t>
    </r>
    <r>
      <rPr>
        <sz val="10"/>
        <rFont val="Times New Roman"/>
        <family val="1"/>
      </rPr>
      <t>4-6</t>
    </r>
    <r>
      <rPr>
        <sz val="10"/>
        <rFont val="方正仿宋_GBK"/>
        <family val="4"/>
        <charset val="134"/>
      </rPr>
      <t>楼走廊装饰改造工程（一期）</t>
    </r>
  </si>
  <si>
    <r>
      <rPr>
        <sz val="10"/>
        <rFont val="方正仿宋_GBK"/>
        <family val="4"/>
        <charset val="134"/>
      </rPr>
      <t>重庆市江北区鲤鱼池小学校</t>
    </r>
  </si>
  <si>
    <r>
      <rPr>
        <sz val="10"/>
        <rFont val="方正仿宋_GBK"/>
        <family val="4"/>
        <charset val="134"/>
      </rPr>
      <t>华新福宁村校区二次精装修工程（一期）</t>
    </r>
  </si>
  <si>
    <r>
      <rPr>
        <sz val="10"/>
        <rFont val="方正仿宋_GBK"/>
        <family val="4"/>
        <charset val="134"/>
      </rPr>
      <t>重庆市江北区华新实验小学校</t>
    </r>
  </si>
  <si>
    <r>
      <rPr>
        <sz val="10"/>
        <rFont val="方正仿宋_GBK"/>
        <family val="4"/>
        <charset val="134"/>
      </rPr>
      <t>观音桥中学教室、办公室和走廊装饰改造工程</t>
    </r>
    <r>
      <rPr>
        <sz val="10"/>
        <rFont val="Times New Roman"/>
        <family val="1"/>
      </rPr>
      <t>(</t>
    </r>
    <r>
      <rPr>
        <sz val="10"/>
        <rFont val="方正仿宋_GBK"/>
        <family val="4"/>
        <charset val="134"/>
      </rPr>
      <t>一期</t>
    </r>
    <r>
      <rPr>
        <sz val="10"/>
        <rFont val="Times New Roman"/>
        <family val="1"/>
      </rPr>
      <t>)</t>
    </r>
  </si>
  <si>
    <r>
      <rPr>
        <sz val="10"/>
        <rFont val="方正仿宋_GBK"/>
        <family val="4"/>
        <charset val="134"/>
      </rPr>
      <t>重庆市观音桥中学</t>
    </r>
  </si>
  <si>
    <r>
      <rPr>
        <sz val="10"/>
        <rFont val="方正仿宋_GBK"/>
        <family val="4"/>
        <charset val="134"/>
      </rPr>
      <t>鸿恩怡园幼儿园整体改造工程（一期）</t>
    </r>
  </si>
  <si>
    <r>
      <rPr>
        <sz val="10"/>
        <rFont val="方正仿宋_GBK"/>
        <family val="4"/>
        <charset val="134"/>
      </rPr>
      <t>江北区鸿恩实验学校</t>
    </r>
  </si>
  <si>
    <r>
      <rPr>
        <sz val="10"/>
        <rFont val="方正仿宋_GBK"/>
        <family val="4"/>
        <charset val="134"/>
      </rPr>
      <t>港城小学塑胶操场项改造工程（一期）</t>
    </r>
  </si>
  <si>
    <r>
      <rPr>
        <sz val="10"/>
        <rFont val="方正仿宋_GBK"/>
        <family val="4"/>
        <charset val="134"/>
      </rPr>
      <t>江北区港城小学</t>
    </r>
  </si>
  <si>
    <r>
      <rPr>
        <sz val="10"/>
        <rFont val="方正仿宋_GBK"/>
        <family val="4"/>
        <charset val="134"/>
      </rPr>
      <t>女职中教学楼室内墙面翻新装饰改造工程（一期</t>
    </r>
  </si>
  <si>
    <r>
      <rPr>
        <sz val="10"/>
        <rFont val="方正仿宋_GBK"/>
        <family val="4"/>
        <charset val="134"/>
      </rPr>
      <t>重庆市女子职业高级中学</t>
    </r>
  </si>
  <si>
    <r>
      <rPr>
        <sz val="10"/>
        <rFont val="方正仿宋_GBK"/>
        <family val="4"/>
        <charset val="134"/>
      </rPr>
      <t>五宝实验学校中学部外立面改造及校园环境综合整治工程（一期）</t>
    </r>
  </si>
  <si>
    <r>
      <rPr>
        <sz val="10"/>
        <rFont val="方正仿宋_GBK"/>
        <family val="4"/>
        <charset val="134"/>
      </rPr>
      <t>重庆市江北区五宝实验学校</t>
    </r>
  </si>
  <si>
    <r>
      <rPr>
        <sz val="10"/>
        <rFont val="方正仿宋_GBK"/>
        <family val="4"/>
        <charset val="134"/>
      </rPr>
      <t>女职中劳动教育基地墙面翻新装饰改造工程（一期）</t>
    </r>
  </si>
  <si>
    <r>
      <rPr>
        <sz val="10"/>
        <rFont val="方正仿宋_GBK"/>
        <family val="4"/>
        <charset val="134"/>
      </rPr>
      <t>十八中铁山坪校区学生宿舍楼</t>
    </r>
    <r>
      <rPr>
        <sz val="10"/>
        <rFont val="Times New Roman"/>
        <family val="1"/>
      </rPr>
      <t>1-3</t>
    </r>
    <r>
      <rPr>
        <sz val="10"/>
        <rFont val="方正仿宋_GBK"/>
        <family val="4"/>
        <charset val="134"/>
      </rPr>
      <t>号楼室内装饰改造工程（一期）</t>
    </r>
  </si>
  <si>
    <r>
      <rPr>
        <sz val="10"/>
        <rFont val="方正仿宋_GBK"/>
        <family val="4"/>
        <charset val="134"/>
      </rPr>
      <t>十八中铁山坪校区室外消防管网改造工程（一期）</t>
    </r>
  </si>
  <si>
    <r>
      <rPr>
        <sz val="10"/>
        <rFont val="方正仿宋_GBK"/>
        <family val="4"/>
        <charset val="134"/>
      </rPr>
      <t>鲁能巴蜀中学（东南角）景观提升</t>
    </r>
  </si>
  <si>
    <r>
      <rPr>
        <sz val="10"/>
        <rFont val="方正仿宋_GBK"/>
        <family val="4"/>
        <charset val="134"/>
      </rPr>
      <t>重庆市鲁能巴蜀中学</t>
    </r>
  </si>
  <si>
    <r>
      <rPr>
        <sz val="10"/>
        <rFont val="方正仿宋_GBK"/>
        <family val="4"/>
        <charset val="134"/>
      </rPr>
      <t>鲁能巴蜀中学（诚善校区）功能教室装修改造</t>
    </r>
  </si>
  <si>
    <r>
      <rPr>
        <sz val="10"/>
        <rFont val="方正仿宋_GBK"/>
        <family val="4"/>
        <charset val="134"/>
      </rPr>
      <t>字水中学西校区学术报告厅装饰改造工程（一期）</t>
    </r>
  </si>
  <si>
    <r>
      <rPr>
        <sz val="10"/>
        <rFont val="方正仿宋_GBK"/>
        <family val="4"/>
        <charset val="134"/>
      </rPr>
      <t>重庆市字水中学校</t>
    </r>
  </si>
  <si>
    <r>
      <rPr>
        <sz val="10"/>
        <rFont val="方正仿宋_GBK"/>
        <family val="4"/>
        <charset val="134"/>
      </rPr>
      <t>字水中学西校区风雨篮球场及网球场扩建改造工程（一期）</t>
    </r>
  </si>
  <si>
    <r>
      <rPr>
        <sz val="10"/>
        <rFont val="方正仿宋_GBK"/>
        <family val="4"/>
        <charset val="134"/>
      </rPr>
      <t>江北区妇幼保健计划生育服务中心外立面及室外环境等综合整治工程</t>
    </r>
  </si>
  <si>
    <r>
      <rPr>
        <sz val="10"/>
        <rFont val="方正仿宋_GBK"/>
        <family val="4"/>
        <charset val="134"/>
      </rPr>
      <t>区卫生健康委</t>
    </r>
  </si>
  <si>
    <r>
      <rPr>
        <sz val="10"/>
        <rFont val="方正仿宋_GBK"/>
        <family val="4"/>
        <charset val="134"/>
      </rPr>
      <t>区妇幼计生中心</t>
    </r>
  </si>
  <si>
    <r>
      <rPr>
        <sz val="10"/>
        <rFont val="方正仿宋_GBK"/>
        <family val="4"/>
        <charset val="134"/>
      </rPr>
      <t>江北区疾病预防控制中心办公业务用房翻新项目</t>
    </r>
  </si>
  <si>
    <r>
      <rPr>
        <sz val="10"/>
        <rFont val="方正仿宋_GBK"/>
        <family val="4"/>
        <charset val="134"/>
      </rPr>
      <t>区疾控中心</t>
    </r>
  </si>
  <si>
    <r>
      <rPr>
        <sz val="10"/>
        <rFont val="方正仿宋_GBK"/>
        <family val="4"/>
        <charset val="134"/>
      </rPr>
      <t>江北区寸滩社区卫生服务中心鲁能星城外滩公共卫生服务中心装修工程</t>
    </r>
  </si>
  <si>
    <r>
      <rPr>
        <sz val="10"/>
        <rFont val="方正仿宋_GBK"/>
        <family val="4"/>
        <charset val="134"/>
      </rPr>
      <t>江北区部分过街设施无障碍改造工程</t>
    </r>
  </si>
  <si>
    <t>开工建设</t>
  </si>
  <si>
    <t>红石路蓝剑宾馆段车行道拓宽工程</t>
  </si>
  <si>
    <r>
      <rPr>
        <sz val="10"/>
        <rFont val="方正仿宋_GBK"/>
        <family val="4"/>
        <charset val="134"/>
      </rPr>
      <t>江北区矛盾纠纷多元化解中心改造工程</t>
    </r>
  </si>
  <si>
    <r>
      <rPr>
        <sz val="10"/>
        <rFont val="方正仿宋_GBK"/>
        <family val="4"/>
        <charset val="134"/>
      </rPr>
      <t>区委政法委</t>
    </r>
  </si>
  <si>
    <r>
      <rPr>
        <sz val="10"/>
        <rFont val="方正仿宋_GBK"/>
        <family val="4"/>
        <charset val="134"/>
      </rPr>
      <t>江北区社会治安综合指挥中心建设工程</t>
    </r>
  </si>
  <si>
    <r>
      <rPr>
        <sz val="10"/>
        <rFont val="方正仿宋_GBK"/>
        <family val="4"/>
        <charset val="134"/>
      </rPr>
      <t>盘溪路补缺提质工程</t>
    </r>
  </si>
  <si>
    <r>
      <rPr>
        <sz val="10"/>
        <rFont val="方正仿宋_GBK"/>
        <family val="4"/>
        <charset val="134"/>
      </rPr>
      <t>区绿化所</t>
    </r>
  </si>
  <si>
    <r>
      <rPr>
        <sz val="10"/>
        <rFont val="方正仿宋_GBK"/>
        <family val="4"/>
        <charset val="134"/>
      </rPr>
      <t>江北区</t>
    </r>
    <r>
      <rPr>
        <sz val="10"/>
        <rFont val="Times New Roman"/>
        <family val="1"/>
      </rPr>
      <t>2022</t>
    </r>
    <r>
      <rPr>
        <sz val="10"/>
        <rFont val="方正仿宋_GBK"/>
        <family val="4"/>
        <charset val="134"/>
      </rPr>
      <t>年五宝镇高标准农田建设项目</t>
    </r>
  </si>
  <si>
    <r>
      <rPr>
        <sz val="10"/>
        <rFont val="方正仿宋_GBK"/>
        <family val="4"/>
        <charset val="134"/>
      </rPr>
      <t>区农业农村委</t>
    </r>
  </si>
  <si>
    <r>
      <rPr>
        <sz val="10"/>
        <rFont val="方正仿宋_GBK"/>
        <family val="4"/>
        <charset val="134"/>
      </rPr>
      <t>聚城公司</t>
    </r>
  </si>
  <si>
    <r>
      <rPr>
        <sz val="10"/>
        <rFont val="方正仿宋_GBK"/>
        <family val="4"/>
        <charset val="134"/>
      </rPr>
      <t>玉带山社区体育文化公园</t>
    </r>
  </si>
  <si>
    <r>
      <rPr>
        <sz val="10"/>
        <rFont val="方正仿宋_GBK"/>
        <family val="4"/>
        <charset val="134"/>
      </rPr>
      <t>石马河垃圾站环境提升工程</t>
    </r>
  </si>
  <si>
    <r>
      <rPr>
        <sz val="10"/>
        <rFont val="方正仿宋_GBK"/>
        <family val="4"/>
        <charset val="134"/>
      </rPr>
      <t>区环卫所</t>
    </r>
  </si>
  <si>
    <r>
      <rPr>
        <sz val="10"/>
        <rFont val="方正仿宋_GBK"/>
        <family val="4"/>
        <charset val="134"/>
      </rPr>
      <t>大剧院广场山城阳台建设工程</t>
    </r>
  </si>
  <si>
    <t>江北区部分隧道洞口景观提升工程</t>
  </si>
  <si>
    <r>
      <rPr>
        <sz val="10"/>
        <rFont val="方正仿宋_GBK"/>
        <family val="4"/>
        <charset val="134"/>
      </rPr>
      <t>铁山坪垃圾站提升工程</t>
    </r>
  </si>
  <si>
    <r>
      <rPr>
        <sz val="10"/>
        <rFont val="方正仿宋_GBK"/>
        <family val="4"/>
        <charset val="134"/>
      </rPr>
      <t>看守所新建民警（含工勤人员）食堂餐厅及备勤室建设项目</t>
    </r>
  </si>
  <si>
    <r>
      <rPr>
        <sz val="10"/>
        <rFont val="方正仿宋_GBK"/>
        <family val="4"/>
        <charset val="134"/>
      </rPr>
      <t>看守所在押人员厨房建设项目</t>
    </r>
  </si>
  <si>
    <r>
      <rPr>
        <sz val="10"/>
        <rFont val="方正仿宋_GBK"/>
        <family val="4"/>
        <charset val="134"/>
      </rPr>
      <t>交巡警机动大队业务用房装修改造项目</t>
    </r>
  </si>
  <si>
    <r>
      <rPr>
        <sz val="10"/>
        <rFont val="方正仿宋_GBK"/>
        <family val="4"/>
        <charset val="134"/>
      </rPr>
      <t>鱼嘴集镇移民安置小区消防环网改造工程</t>
    </r>
  </si>
  <si>
    <r>
      <rPr>
        <sz val="10"/>
        <rFont val="方正仿宋_GBK"/>
        <family val="4"/>
        <charset val="134"/>
      </rPr>
      <t>江寸</t>
    </r>
    <r>
      <rPr>
        <sz val="10"/>
        <rFont val="Times New Roman"/>
        <family val="1"/>
      </rPr>
      <t>465</t>
    </r>
    <r>
      <rPr>
        <sz val="10"/>
        <rFont val="方正仿宋_GBK"/>
        <family val="4"/>
        <charset val="134"/>
      </rPr>
      <t>、</t>
    </r>
    <r>
      <rPr>
        <sz val="10"/>
        <rFont val="Times New Roman"/>
        <family val="1"/>
      </rPr>
      <t>466</t>
    </r>
    <r>
      <rPr>
        <sz val="10"/>
        <rFont val="方正仿宋_GBK"/>
        <family val="4"/>
        <charset val="134"/>
      </rPr>
      <t>人防工程安全配套工程</t>
    </r>
  </si>
  <si>
    <r>
      <rPr>
        <sz val="10"/>
        <rFont val="方正仿宋_GBK"/>
        <family val="4"/>
        <charset val="134"/>
      </rPr>
      <t>区人民防空办</t>
    </r>
  </si>
  <si>
    <r>
      <rPr>
        <sz val="10"/>
        <rFont val="方正仿宋_GBK"/>
        <family val="4"/>
        <charset val="134"/>
      </rPr>
      <t>富皇路入口段道路工程</t>
    </r>
  </si>
  <si>
    <r>
      <rPr>
        <sz val="10"/>
        <rFont val="方正仿宋_GBK"/>
        <family val="4"/>
        <charset val="134"/>
      </rPr>
      <t>五宝镇</t>
    </r>
  </si>
  <si>
    <r>
      <rPr>
        <sz val="10"/>
        <rFont val="方正仿宋_GBK"/>
        <family val="4"/>
        <charset val="134"/>
      </rPr>
      <t>石马河明瑜恒康老旧安置小区改造项目</t>
    </r>
  </si>
  <si>
    <r>
      <rPr>
        <sz val="10"/>
        <rFont val="方正仿宋_GBK"/>
        <family val="4"/>
        <charset val="134"/>
      </rPr>
      <t>石马河街道</t>
    </r>
  </si>
  <si>
    <t>825</t>
  </si>
  <si>
    <r>
      <rPr>
        <sz val="10"/>
        <rFont val="方正仿宋_GBK"/>
        <family val="4"/>
        <charset val="134"/>
      </rPr>
      <t>石马河山水丽都老旧安置小区改造项目</t>
    </r>
  </si>
  <si>
    <t>909</t>
  </si>
  <si>
    <r>
      <rPr>
        <sz val="10"/>
        <rFont val="方正仿宋_GBK"/>
        <family val="4"/>
        <charset val="134"/>
      </rPr>
      <t>石马河街道来鹿寺社区城市书房</t>
    </r>
  </si>
  <si>
    <r>
      <rPr>
        <sz val="10"/>
        <rFont val="方正仿宋_GBK"/>
        <family val="4"/>
        <charset val="134"/>
      </rPr>
      <t>石马河街道市域社会治理综合服务中心</t>
    </r>
  </si>
  <si>
    <r>
      <rPr>
        <sz val="10"/>
        <rFont val="方正仿宋_GBK"/>
        <family val="4"/>
        <charset val="134"/>
      </rPr>
      <t>石马河街道智慧平台升级改造工程</t>
    </r>
  </si>
  <si>
    <r>
      <rPr>
        <sz val="10"/>
        <rFont val="方正仿宋_GBK"/>
        <family val="4"/>
        <charset val="134"/>
      </rPr>
      <t>石马河街道文化中心改造工程</t>
    </r>
  </si>
  <si>
    <r>
      <rPr>
        <sz val="10"/>
        <rFont val="方正仿宋_GBK"/>
        <family val="4"/>
        <charset val="134"/>
      </rPr>
      <t>石马河街道全面从严治党教育服务中心</t>
    </r>
  </si>
  <si>
    <r>
      <rPr>
        <sz val="10"/>
        <rFont val="方正仿宋_GBK"/>
        <family val="4"/>
        <charset val="134"/>
      </rPr>
      <t>雨花社区基础装修工程</t>
    </r>
  </si>
  <si>
    <r>
      <rPr>
        <sz val="10"/>
        <rFont val="方正仿宋_GBK"/>
        <family val="4"/>
        <charset val="134"/>
      </rPr>
      <t>五里店街道</t>
    </r>
  </si>
  <si>
    <r>
      <rPr>
        <sz val="10"/>
        <rFont val="方正仿宋_GBK"/>
        <family val="4"/>
        <charset val="134"/>
      </rPr>
      <t>渝北社区新办公场地改造项目</t>
    </r>
  </si>
  <si>
    <r>
      <rPr>
        <sz val="10"/>
        <rFont val="方正仿宋_GBK"/>
        <family val="4"/>
        <charset val="134"/>
      </rPr>
      <t>观音桥街道</t>
    </r>
  </si>
  <si>
    <r>
      <rPr>
        <sz val="10"/>
        <rFont val="方正仿宋_GBK"/>
        <family val="4"/>
        <charset val="134"/>
      </rPr>
      <t>建东社区新办公用房改造项目</t>
    </r>
  </si>
  <si>
    <r>
      <rPr>
        <sz val="10"/>
        <rFont val="方正仿宋_GBK"/>
        <family val="4"/>
        <charset val="134"/>
      </rPr>
      <t>天原社区办公场地及老年活动室改造项目</t>
    </r>
  </si>
  <si>
    <r>
      <rPr>
        <sz val="10"/>
        <rFont val="方正仿宋_GBK"/>
        <family val="4"/>
        <charset val="134"/>
      </rPr>
      <t>太阳谷景观工程</t>
    </r>
  </si>
  <si>
    <t>商圈办</t>
  </si>
  <si>
    <r>
      <rPr>
        <sz val="10"/>
        <rFont val="方正仿宋_GBK"/>
        <family val="4"/>
        <charset val="134"/>
      </rPr>
      <t>完成二期景观</t>
    </r>
  </si>
  <si>
    <t>江北区农村公路防护栏安装工程</t>
  </si>
  <si>
    <r>
      <rPr>
        <sz val="10"/>
        <rFont val="方正仿宋_GBK"/>
        <family val="4"/>
        <charset val="134"/>
      </rPr>
      <t>区交通局</t>
    </r>
  </si>
  <si>
    <t>中鹏公司</t>
  </si>
  <si>
    <r>
      <rPr>
        <sz val="10"/>
        <rFont val="方正仿宋_GBK"/>
        <family val="4"/>
        <charset val="134"/>
      </rPr>
      <t>江北区老干部活动中心建设项目_x000D_</t>
    </r>
  </si>
  <si>
    <r>
      <rPr>
        <sz val="10"/>
        <rFont val="方正仿宋_GBK"/>
        <family val="4"/>
        <charset val="134"/>
      </rPr>
      <t>区委老干部局_x000D_</t>
    </r>
  </si>
  <si>
    <r>
      <rPr>
        <sz val="10"/>
        <rFont val="方正仿宋_GBK"/>
        <family val="4"/>
        <charset val="134"/>
      </rPr>
      <t>复华路改造</t>
    </r>
  </si>
  <si>
    <r>
      <rPr>
        <sz val="10"/>
        <rFont val="方正仿宋_GBK"/>
        <family val="4"/>
        <charset val="134"/>
      </rPr>
      <t>复盛镇</t>
    </r>
  </si>
  <si>
    <r>
      <rPr>
        <sz val="10"/>
        <rFont val="方正仿宋_GBK"/>
        <family val="4"/>
        <charset val="134"/>
      </rPr>
      <t>魏家坝环境综合整治项目</t>
    </r>
  </si>
  <si>
    <r>
      <rPr>
        <sz val="10"/>
        <rFont val="方正仿宋_GBK"/>
        <family val="4"/>
        <charset val="134"/>
      </rPr>
      <t>新三村竹憩园</t>
    </r>
  </si>
  <si>
    <r>
      <rPr>
        <sz val="10"/>
        <rFont val="方正仿宋_GBK"/>
        <family val="4"/>
        <charset val="134"/>
      </rPr>
      <t>国美</t>
    </r>
    <r>
      <rPr>
        <sz val="10"/>
        <rFont val="Times New Roman"/>
        <family val="1"/>
      </rPr>
      <t>·</t>
    </r>
    <r>
      <rPr>
        <sz val="10"/>
        <rFont val="方正仿宋_GBK"/>
        <family val="4"/>
        <charset val="134"/>
      </rPr>
      <t>江天御府北侧道路工程</t>
    </r>
  </si>
  <si>
    <r>
      <rPr>
        <sz val="10"/>
        <rFont val="方正仿宋_GBK"/>
        <family val="4"/>
        <charset val="134"/>
      </rPr>
      <t>叶水坊步道工程</t>
    </r>
  </si>
  <si>
    <r>
      <rPr>
        <sz val="10"/>
        <rFont val="方正仿宋_GBK"/>
        <family val="4"/>
        <charset val="134"/>
      </rPr>
      <t>完成工程量的</t>
    </r>
    <r>
      <rPr>
        <sz val="10"/>
        <rFont val="Times New Roman"/>
        <family val="1"/>
      </rPr>
      <t>40%</t>
    </r>
  </si>
  <si>
    <r>
      <rPr>
        <sz val="10"/>
        <rFont val="方正仿宋_GBK"/>
        <family val="4"/>
        <charset val="134"/>
      </rPr>
      <t>观音桥商圈店招店牌及导视系统提档升级工程</t>
    </r>
  </si>
  <si>
    <r>
      <rPr>
        <sz val="10"/>
        <rFont val="方正仿宋_GBK"/>
        <family val="4"/>
        <charset val="134"/>
      </rPr>
      <t>小苑路加盖工程</t>
    </r>
  </si>
  <si>
    <r>
      <rPr>
        <sz val="10"/>
        <rFont val="方正仿宋_GBK"/>
        <family val="4"/>
        <charset val="134"/>
      </rPr>
      <t>江北区洋河一路及建北七支路环境综合整治工程</t>
    </r>
  </si>
  <si>
    <r>
      <rPr>
        <sz val="10"/>
        <rFont val="方正仿宋_GBK"/>
        <family val="4"/>
        <charset val="134"/>
      </rPr>
      <t>观音桥商圈洋河片区通讯及电力迁改一期工程</t>
    </r>
  </si>
  <si>
    <r>
      <rPr>
        <sz val="10"/>
        <rFont val="方正仿宋_GBK"/>
        <family val="4"/>
        <charset val="134"/>
      </rPr>
      <t>燃气花园小区南侧道路</t>
    </r>
  </si>
  <si>
    <r>
      <rPr>
        <sz val="10"/>
        <rFont val="方正仿宋_GBK"/>
        <family val="4"/>
        <charset val="134"/>
      </rPr>
      <t>小苑片区地下通道</t>
    </r>
  </si>
  <si>
    <t>五宝镇冬林路</t>
  </si>
  <si>
    <r>
      <rPr>
        <sz val="10"/>
        <rFont val="方正仿宋_GBK"/>
        <family val="4"/>
        <charset val="134"/>
      </rPr>
      <t>明月湖周边截污管道</t>
    </r>
  </si>
  <si>
    <r>
      <rPr>
        <sz val="10"/>
        <rFont val="方正仿宋_GBK"/>
        <family val="4"/>
        <charset val="134"/>
      </rPr>
      <t>五宝运动健身步道</t>
    </r>
  </si>
  <si>
    <r>
      <rPr>
        <sz val="10"/>
        <rFont val="方正仿宋_GBK"/>
        <family val="4"/>
        <charset val="134"/>
      </rPr>
      <t>五宝镇下湾村农村道路修建工程</t>
    </r>
  </si>
  <si>
    <r>
      <rPr>
        <sz val="10"/>
        <rFont val="方正仿宋_GBK"/>
        <family val="4"/>
        <charset val="134"/>
      </rPr>
      <t>五宝镇农村联网公路</t>
    </r>
  </si>
  <si>
    <r>
      <rPr>
        <sz val="10"/>
        <rFont val="方正仿宋_GBK"/>
        <family val="4"/>
        <charset val="134"/>
      </rPr>
      <t>五宝镇污水处理设施提档升级</t>
    </r>
  </si>
  <si>
    <r>
      <rPr>
        <sz val="10"/>
        <rFont val="方正仿宋_GBK"/>
        <family val="4"/>
        <charset val="134"/>
      </rPr>
      <t>五宝场镇至污水处理站管网铺设项目</t>
    </r>
  </si>
  <si>
    <r>
      <rPr>
        <sz val="10"/>
        <rFont val="方正仿宋_GBK"/>
        <family val="4"/>
        <charset val="134"/>
      </rPr>
      <t>翠塘湾小区、天宝湖小区环境提升项目</t>
    </r>
  </si>
  <si>
    <r>
      <rPr>
        <sz val="10"/>
        <rFont val="方正仿宋_GBK"/>
        <family val="4"/>
        <charset val="134"/>
      </rPr>
      <t>院子村人行步道项目</t>
    </r>
  </si>
  <si>
    <r>
      <rPr>
        <sz val="10"/>
        <rFont val="方正仿宋_GBK"/>
        <family val="4"/>
        <charset val="134"/>
      </rPr>
      <t>下湾村晏家坡产业升级配套项目</t>
    </r>
  </si>
  <si>
    <r>
      <rPr>
        <sz val="10"/>
        <rFont val="方正仿宋_GBK"/>
        <family val="4"/>
        <charset val="134"/>
      </rPr>
      <t>五宝镇马井、干坝道路修建工程</t>
    </r>
  </si>
  <si>
    <r>
      <rPr>
        <sz val="10"/>
        <rFont val="方正仿宋_GBK"/>
        <family val="4"/>
        <charset val="134"/>
      </rPr>
      <t>江北区儿童公园青少年活动中心改造装修工程</t>
    </r>
  </si>
  <si>
    <r>
      <rPr>
        <sz val="10"/>
        <rFont val="方正仿宋_GBK"/>
        <family val="4"/>
        <charset val="134"/>
      </rPr>
      <t>团区委</t>
    </r>
  </si>
  <si>
    <r>
      <rPr>
        <sz val="10"/>
        <rFont val="方正仿宋_GBK"/>
        <family val="4"/>
        <charset val="134"/>
      </rPr>
      <t>测候亭提档升级工程</t>
    </r>
  </si>
  <si>
    <r>
      <rPr>
        <sz val="10"/>
        <rFont val="方正仿宋_GBK"/>
        <family val="4"/>
        <charset val="134"/>
      </rPr>
      <t>洋炮局</t>
    </r>
    <r>
      <rPr>
        <sz val="10"/>
        <rFont val="Times New Roman"/>
        <family val="1"/>
      </rPr>
      <t>1862</t>
    </r>
    <r>
      <rPr>
        <sz val="10"/>
        <rFont val="方正仿宋_GBK"/>
        <family val="4"/>
        <charset val="134"/>
      </rPr>
      <t>项目电力增容工程</t>
    </r>
  </si>
  <si>
    <t>寸滩街道群众服务中心装修项目</t>
  </si>
  <si>
    <r>
      <rPr>
        <sz val="10"/>
        <rFont val="方正仿宋_GBK"/>
        <family val="4"/>
        <charset val="134"/>
      </rPr>
      <t>寸滩街道</t>
    </r>
  </si>
  <si>
    <r>
      <rPr>
        <sz val="10"/>
        <rFont val="方正仿宋_GBK"/>
        <family val="4"/>
        <charset val="134"/>
      </rPr>
      <t>寸滩街道耀星路社区用房装修项目</t>
    </r>
  </si>
  <si>
    <r>
      <rPr>
        <sz val="10"/>
        <rFont val="方正仿宋_GBK"/>
        <family val="4"/>
        <charset val="134"/>
      </rPr>
      <t>铁山坪街道多层建筑防盗网、可燃雨棚整改项目</t>
    </r>
  </si>
  <si>
    <r>
      <rPr>
        <sz val="10"/>
        <rFont val="方正仿宋_GBK"/>
        <family val="4"/>
        <charset val="134"/>
      </rPr>
      <t>铁山坪街道</t>
    </r>
  </si>
  <si>
    <r>
      <rPr>
        <sz val="10"/>
        <rFont val="方正仿宋_GBK"/>
        <family val="4"/>
        <charset val="134"/>
      </rPr>
      <t>港城社区用房装修</t>
    </r>
  </si>
  <si>
    <r>
      <rPr>
        <sz val="10"/>
        <rFont val="方正仿宋_GBK"/>
        <family val="4"/>
        <charset val="134"/>
      </rPr>
      <t>铁山坪街道泄洪通道整治工程</t>
    </r>
  </si>
  <si>
    <r>
      <rPr>
        <sz val="10"/>
        <rFont val="方正仿宋_GBK"/>
        <family val="4"/>
        <charset val="134"/>
      </rPr>
      <t>铁山坪胜利花苑老旧小区改造项目</t>
    </r>
  </si>
  <si>
    <r>
      <rPr>
        <sz val="10"/>
        <rFont val="方正仿宋_GBK"/>
        <family val="4"/>
        <charset val="134"/>
      </rPr>
      <t>月亮湾片区整治工程</t>
    </r>
  </si>
  <si>
    <r>
      <rPr>
        <sz val="10"/>
        <rFont val="方正仿宋_GBK"/>
        <family val="4"/>
        <charset val="134"/>
      </rPr>
      <t>铁山坪街道林场（集体林部分）森林防火消防管道建设工程</t>
    </r>
  </si>
  <si>
    <r>
      <rPr>
        <sz val="10"/>
        <rFont val="方正仿宋_GBK"/>
        <family val="4"/>
        <charset val="134"/>
      </rPr>
      <t>打造铁山坪网格化综治服务中心</t>
    </r>
  </si>
  <si>
    <r>
      <rPr>
        <sz val="10"/>
        <rFont val="方正仿宋_GBK"/>
        <family val="4"/>
        <charset val="134"/>
      </rPr>
      <t>鱼嘴镇井池村便民服务中心建设工程</t>
    </r>
  </si>
  <si>
    <r>
      <rPr>
        <sz val="10"/>
        <rFont val="方正仿宋_GBK"/>
        <family val="4"/>
        <charset val="134"/>
      </rPr>
      <t>鱼嘴场镇雨污水管网整改工程</t>
    </r>
  </si>
  <si>
    <r>
      <rPr>
        <sz val="10"/>
        <rFont val="方正仿宋_GBK"/>
        <family val="4"/>
        <charset val="134"/>
      </rPr>
      <t>复盛镇明月山宝石路延伸段工程</t>
    </r>
  </si>
  <si>
    <r>
      <rPr>
        <sz val="10"/>
        <rFont val="方正仿宋_GBK"/>
        <family val="4"/>
        <charset val="134"/>
      </rPr>
      <t>复盛镇华山石庙两村入户道路建设</t>
    </r>
  </si>
  <si>
    <r>
      <rPr>
        <sz val="10"/>
        <rFont val="方正仿宋_GBK"/>
        <family val="4"/>
        <charset val="134"/>
      </rPr>
      <t>复盛镇新时代文明实践站、共建区域性职工服务中心</t>
    </r>
  </si>
  <si>
    <r>
      <rPr>
        <sz val="10"/>
        <rFont val="方正仿宋_GBK"/>
        <family val="4"/>
        <charset val="134"/>
      </rPr>
      <t>蔬菜无土栽培基地</t>
    </r>
  </si>
  <si>
    <t>华山村</t>
  </si>
  <si>
    <r>
      <rPr>
        <sz val="10"/>
        <rFont val="方正仿宋_GBK"/>
        <family val="4"/>
        <charset val="134"/>
      </rPr>
      <t>科苑小区东侧道路改造工程</t>
    </r>
  </si>
  <si>
    <r>
      <rPr>
        <sz val="10"/>
        <rFont val="方正仿宋_GBK"/>
        <family val="4"/>
        <charset val="134"/>
      </rPr>
      <t>石子山中小学周边道路交通设施改造工程</t>
    </r>
  </si>
  <si>
    <t>第十兵工厂挡墙护岸治理</t>
  </si>
  <si>
    <r>
      <rPr>
        <sz val="10"/>
        <rFont val="方正仿宋_GBK"/>
        <family val="4"/>
        <charset val="134"/>
      </rPr>
      <t>长安中路景观绿化工程</t>
    </r>
  </si>
  <si>
    <r>
      <rPr>
        <sz val="10"/>
        <rFont val="方正仿宋_GBK"/>
        <family val="4"/>
        <charset val="134"/>
      </rPr>
      <t>完成工程量的</t>
    </r>
    <r>
      <rPr>
        <sz val="10"/>
        <rFont val="Times New Roman"/>
        <family val="1"/>
      </rPr>
      <t>30%</t>
    </r>
  </si>
  <si>
    <r>
      <rPr>
        <sz val="10"/>
        <rFont val="方正仿宋_GBK"/>
        <family val="4"/>
        <charset val="134"/>
      </rPr>
      <t>对山立交轨道站连接人行天桥</t>
    </r>
  </si>
  <si>
    <r>
      <rPr>
        <sz val="10"/>
        <rFont val="方正仿宋_GBK"/>
        <family val="4"/>
        <charset val="134"/>
      </rPr>
      <t>大庆村支路道路工程</t>
    </r>
  </si>
  <si>
    <r>
      <rPr>
        <sz val="10"/>
        <rFont val="方正仿宋_GBK"/>
        <family val="4"/>
        <charset val="134"/>
      </rPr>
      <t>德国城周边景观工程</t>
    </r>
  </si>
  <si>
    <r>
      <rPr>
        <sz val="10"/>
        <rFont val="方正仿宋_GBK"/>
        <family val="4"/>
        <charset val="134"/>
      </rPr>
      <t>铁山坪生态区财信</t>
    </r>
    <r>
      <rPr>
        <sz val="10"/>
        <rFont val="Times New Roman"/>
        <family val="1"/>
      </rPr>
      <t>10KV</t>
    </r>
    <r>
      <rPr>
        <sz val="10"/>
        <rFont val="方正仿宋_GBK"/>
        <family val="4"/>
        <charset val="134"/>
      </rPr>
      <t>输变电工程</t>
    </r>
  </si>
  <si>
    <r>
      <rPr>
        <sz val="10"/>
        <rFont val="方正仿宋_GBK"/>
        <family val="4"/>
        <charset val="134"/>
      </rPr>
      <t>区公园管理中心</t>
    </r>
  </si>
  <si>
    <r>
      <rPr>
        <sz val="10"/>
        <rFont val="方正仿宋_GBK"/>
        <family val="4"/>
        <charset val="134"/>
      </rPr>
      <t>完成工程量的</t>
    </r>
    <r>
      <rPr>
        <sz val="10"/>
        <rFont val="Times New Roman"/>
        <family val="1"/>
      </rPr>
      <t>80%</t>
    </r>
  </si>
  <si>
    <r>
      <rPr>
        <sz val="10"/>
        <rFont val="方正仿宋_GBK"/>
        <family val="4"/>
        <charset val="134"/>
      </rPr>
      <t>兰海高速石马河匝道边坡绿化提升工程</t>
    </r>
  </si>
  <si>
    <r>
      <rPr>
        <sz val="10"/>
        <rFont val="方正仿宋_GBK"/>
        <family val="4"/>
        <charset val="134"/>
      </rPr>
      <t>龙湖原著周边街头绿地提质工程</t>
    </r>
  </si>
  <si>
    <r>
      <rPr>
        <sz val="10"/>
        <rFont val="方正仿宋_GBK"/>
        <family val="4"/>
        <charset val="134"/>
      </rPr>
      <t>江北区道路交通安全隐患整治工程</t>
    </r>
  </si>
  <si>
    <r>
      <rPr>
        <sz val="10"/>
        <rFont val="方正仿宋_GBK"/>
        <family val="4"/>
        <charset val="134"/>
      </rPr>
      <t>江北嘴片区道路提档升级工程（二期）</t>
    </r>
  </si>
  <si>
    <r>
      <rPr>
        <sz val="10"/>
        <rFont val="方正仿宋_GBK"/>
        <family val="4"/>
        <charset val="134"/>
      </rPr>
      <t>铁山坪公园山城阳台建设</t>
    </r>
  </si>
  <si>
    <r>
      <rPr>
        <sz val="10"/>
        <rFont val="方正仿宋_GBK"/>
        <family val="4"/>
        <charset val="134"/>
      </rPr>
      <t>铁山坪公园安全隐患整治</t>
    </r>
  </si>
  <si>
    <t>塔子山公园北区入口片区更新工程</t>
  </si>
  <si>
    <r>
      <rPr>
        <sz val="10"/>
        <rFont val="方正仿宋_GBK"/>
        <family val="4"/>
        <charset val="134"/>
      </rPr>
      <t>区场地所</t>
    </r>
  </si>
  <si>
    <r>
      <rPr>
        <sz val="10"/>
        <rFont val="方正仿宋_GBK"/>
        <family val="4"/>
        <charset val="134"/>
      </rPr>
      <t>观音桥车行下穿道渗水整治工程</t>
    </r>
  </si>
  <si>
    <r>
      <rPr>
        <sz val="10"/>
        <rFont val="方正仿宋_GBK"/>
        <family val="4"/>
        <charset val="134"/>
      </rPr>
      <t>鸿恩寺公园攀鸿东路边坡排危工程</t>
    </r>
  </si>
  <si>
    <r>
      <rPr>
        <sz val="10"/>
        <rFont val="方正仿宋_GBK"/>
        <family val="4"/>
        <charset val="134"/>
      </rPr>
      <t>江北区车行下穿道提档升级工程</t>
    </r>
  </si>
  <si>
    <r>
      <rPr>
        <sz val="10"/>
        <rFont val="方正仿宋_GBK"/>
        <family val="4"/>
        <charset val="134"/>
      </rPr>
      <t>江北区城市管理综合执法岗亭建设工程</t>
    </r>
  </si>
  <si>
    <r>
      <rPr>
        <sz val="10"/>
        <rFont val="方正仿宋_GBK"/>
        <family val="4"/>
        <charset val="134"/>
      </rPr>
      <t>完成工程量的</t>
    </r>
    <r>
      <rPr>
        <sz val="10"/>
        <rFont val="Times New Roman"/>
        <family val="1"/>
      </rPr>
      <t>39%</t>
    </r>
  </si>
  <si>
    <r>
      <rPr>
        <sz val="10"/>
        <rFont val="方正仿宋_GBK"/>
        <family val="4"/>
        <charset val="134"/>
      </rPr>
      <t>儿童公园消防及设施修复工程</t>
    </r>
  </si>
  <si>
    <r>
      <rPr>
        <sz val="10"/>
        <rFont val="方正仿宋_GBK"/>
        <family val="4"/>
        <charset val="134"/>
      </rPr>
      <t>石门公园主干道景观提升工程</t>
    </r>
  </si>
  <si>
    <r>
      <rPr>
        <sz val="10"/>
        <rFont val="方正仿宋_GBK"/>
        <family val="4"/>
        <charset val="134"/>
      </rPr>
      <t>鸿恩寺公园道路整治维修项目</t>
    </r>
  </si>
  <si>
    <r>
      <rPr>
        <sz val="10"/>
        <rFont val="方正仿宋_GBK"/>
        <family val="4"/>
        <charset val="134"/>
      </rPr>
      <t>江北区照明专用箱变改造工程</t>
    </r>
  </si>
  <si>
    <r>
      <rPr>
        <sz val="10"/>
        <rFont val="方正仿宋_GBK"/>
        <family val="4"/>
        <charset val="134"/>
      </rPr>
      <t>区照明所</t>
    </r>
  </si>
  <si>
    <r>
      <rPr>
        <sz val="10"/>
        <rFont val="方正仿宋_GBK"/>
        <family val="4"/>
        <charset val="134"/>
      </rPr>
      <t>江北区照明设施容貌整治工程</t>
    </r>
  </si>
  <si>
    <r>
      <rPr>
        <sz val="10"/>
        <rFont val="方正仿宋_GBK"/>
        <family val="4"/>
        <charset val="134"/>
      </rPr>
      <t>九村人行天桥扶梯改造工程</t>
    </r>
  </si>
  <si>
    <r>
      <rPr>
        <sz val="10"/>
        <rFont val="方正仿宋_GBK"/>
        <family val="4"/>
        <charset val="134"/>
      </rPr>
      <t>五红路</t>
    </r>
    <r>
      <rPr>
        <sz val="10"/>
        <rFont val="Times New Roman"/>
        <family val="1"/>
      </rPr>
      <t>5</t>
    </r>
    <r>
      <rPr>
        <sz val="10"/>
        <rFont val="方正仿宋_GBK"/>
        <family val="4"/>
        <charset val="134"/>
      </rPr>
      <t>座人行天桥整治工程</t>
    </r>
  </si>
  <si>
    <r>
      <rPr>
        <sz val="10"/>
        <rFont val="方正仿宋_GBK"/>
        <family val="4"/>
        <charset val="134"/>
      </rPr>
      <t>江北区部分桥梁增设隔音设施工程</t>
    </r>
  </si>
  <si>
    <r>
      <rPr>
        <sz val="10"/>
        <rFont val="方正仿宋_GBK"/>
        <family val="4"/>
        <charset val="134"/>
      </rPr>
      <t>老旧道路照明设施整治提升工程</t>
    </r>
  </si>
  <si>
    <r>
      <rPr>
        <sz val="10"/>
        <rFont val="方正仿宋_GBK"/>
        <family val="4"/>
        <charset val="134"/>
      </rPr>
      <t>路灯安全隐患整治工程</t>
    </r>
  </si>
  <si>
    <t>江北区主要干道沥青路面及附属设施提档升级工程</t>
    <phoneticPr fontId="13" type="noConversion"/>
  </si>
  <si>
    <r>
      <rPr>
        <sz val="10"/>
        <rFont val="方正仿宋_GBK"/>
        <family val="4"/>
        <charset val="134"/>
      </rPr>
      <t>部分竣工投用</t>
    </r>
  </si>
  <si>
    <t>建设
性质</t>
    <phoneticPr fontId="13" type="noConversion"/>
  </si>
  <si>
    <t>牵头
责任单位</t>
    <phoneticPr fontId="13" type="noConversion"/>
  </si>
  <si>
    <t>北滨路高架桥（春森彼岸至大川水岸）桥墩及盖梁整修工程</t>
    <phoneticPr fontId="13" type="noConversion"/>
  </si>
  <si>
    <t>江北区部分隧道和下穿道消防设施整治工程</t>
    <phoneticPr fontId="13" type="noConversion"/>
  </si>
  <si>
    <r>
      <rPr>
        <sz val="10"/>
        <rFont val="方正仿宋_GBK"/>
        <family val="4"/>
        <charset val="134"/>
      </rPr>
      <t>内环快速路（石马河</t>
    </r>
    <r>
      <rPr>
        <sz val="10"/>
        <rFont val="Times New Roman"/>
        <family val="1"/>
      </rPr>
      <t>-</t>
    </r>
    <r>
      <rPr>
        <sz val="10"/>
        <rFont val="方正仿宋_GBK"/>
        <family val="4"/>
        <charset val="134"/>
      </rPr>
      <t>北环段）沿线灌溉系统建设工程</t>
    </r>
    <phoneticPr fontId="13" type="noConversion"/>
  </si>
  <si>
    <t>五宝镇新三村活动广场</t>
    <phoneticPr fontId="13" type="noConversion"/>
  </si>
  <si>
    <t>江北区公厕提质增量工程（含厕所革命建设项目）</t>
    <phoneticPr fontId="13" type="noConversion"/>
  </si>
  <si>
    <r>
      <rPr>
        <sz val="10"/>
        <rFont val="宋体"/>
        <family val="3"/>
        <charset val="134"/>
      </rPr>
      <t>★</t>
    </r>
    <r>
      <rPr>
        <sz val="10"/>
        <rFont val="Times New Roman"/>
        <family val="1"/>
      </rPr>
      <t>3</t>
    </r>
    <phoneticPr fontId="13" type="noConversion"/>
  </si>
  <si>
    <r>
      <rPr>
        <sz val="10"/>
        <rFont val="宋体"/>
        <family val="3"/>
        <charset val="134"/>
      </rPr>
      <t>★</t>
    </r>
    <r>
      <rPr>
        <sz val="10"/>
        <rFont val="Times New Roman"/>
        <family val="1"/>
      </rPr>
      <t>7</t>
    </r>
    <phoneticPr fontId="13" type="noConversion"/>
  </si>
  <si>
    <r>
      <rPr>
        <sz val="10"/>
        <rFont val="宋体"/>
        <family val="3"/>
        <charset val="134"/>
      </rPr>
      <t>★</t>
    </r>
    <r>
      <rPr>
        <sz val="10"/>
        <rFont val="Times New Roman"/>
        <family val="1"/>
      </rPr>
      <t>12</t>
    </r>
    <phoneticPr fontId="13" type="noConversion"/>
  </si>
  <si>
    <r>
      <rPr>
        <sz val="10"/>
        <rFont val="宋体"/>
        <family val="3"/>
        <charset val="134"/>
      </rPr>
      <t>★</t>
    </r>
    <r>
      <rPr>
        <sz val="10"/>
        <rFont val="Times New Roman"/>
        <family val="1"/>
      </rPr>
      <t>23</t>
    </r>
    <phoneticPr fontId="13" type="noConversion"/>
  </si>
  <si>
    <r>
      <rPr>
        <sz val="10"/>
        <rFont val="宋体"/>
        <family val="3"/>
        <charset val="134"/>
      </rPr>
      <t>★</t>
    </r>
    <r>
      <rPr>
        <sz val="10"/>
        <rFont val="Times New Roman"/>
        <family val="1"/>
      </rPr>
      <t>25</t>
    </r>
    <phoneticPr fontId="13" type="noConversion"/>
  </si>
  <si>
    <r>
      <rPr>
        <sz val="10"/>
        <rFont val="方正仿宋_GBK"/>
        <family val="4"/>
        <charset val="134"/>
      </rPr>
      <t>江北区观音桥组团</t>
    </r>
    <r>
      <rPr>
        <sz val="10"/>
        <rFont val="Times New Roman"/>
        <family val="1"/>
      </rPr>
      <t>A</t>
    </r>
    <r>
      <rPr>
        <sz val="10"/>
        <rFont val="方正仿宋_GBK"/>
        <family val="4"/>
        <charset val="134"/>
      </rPr>
      <t>分区</t>
    </r>
    <r>
      <rPr>
        <sz val="10"/>
        <rFont val="Times New Roman"/>
        <family val="1"/>
      </rPr>
      <t>A34-1-13</t>
    </r>
    <r>
      <rPr>
        <sz val="10"/>
        <rFont val="方正仿宋_GBK"/>
        <family val="4"/>
        <charset val="134"/>
      </rPr>
      <t>地块箱涵迁改项目</t>
    </r>
    <phoneticPr fontId="13" type="noConversion"/>
  </si>
  <si>
    <r>
      <rPr>
        <sz val="10"/>
        <rFont val="方正楷体_GBK"/>
        <family val="4"/>
        <charset val="134"/>
      </rPr>
      <t>（三）能源</t>
    </r>
    <r>
      <rPr>
        <sz val="10"/>
        <rFont val="Times New Roman"/>
        <family val="1"/>
      </rPr>
      <t>9</t>
    </r>
    <r>
      <rPr>
        <sz val="10"/>
        <rFont val="方正楷体_GBK"/>
        <family val="4"/>
        <charset val="134"/>
      </rPr>
      <t>个（续建项目</t>
    </r>
    <r>
      <rPr>
        <sz val="10"/>
        <rFont val="Times New Roman"/>
        <family val="1"/>
      </rPr>
      <t>1</t>
    </r>
    <r>
      <rPr>
        <sz val="10"/>
        <rFont val="方正楷体_GBK"/>
        <family val="4"/>
        <charset val="134"/>
      </rPr>
      <t>个，新建项目</t>
    </r>
    <r>
      <rPr>
        <sz val="10"/>
        <rFont val="Times New Roman"/>
        <family val="1"/>
      </rPr>
      <t>8</t>
    </r>
    <r>
      <rPr>
        <sz val="10"/>
        <rFont val="方正楷体_GBK"/>
        <family val="4"/>
        <charset val="134"/>
      </rPr>
      <t>个）</t>
    </r>
    <phoneticPr fontId="13" type="noConversion"/>
  </si>
  <si>
    <r>
      <rPr>
        <sz val="10"/>
        <rFont val="方正楷体_GBK"/>
        <family val="4"/>
        <charset val="134"/>
      </rPr>
      <t>（二）农业农村</t>
    </r>
    <r>
      <rPr>
        <sz val="10"/>
        <rFont val="Times New Roman"/>
        <family val="1"/>
      </rPr>
      <t>3</t>
    </r>
    <r>
      <rPr>
        <sz val="10"/>
        <rFont val="方正楷体_GBK"/>
        <family val="4"/>
        <charset val="134"/>
      </rPr>
      <t>个（续建项目</t>
    </r>
    <r>
      <rPr>
        <sz val="10"/>
        <rFont val="Times New Roman"/>
        <family val="1"/>
      </rPr>
      <t>1</t>
    </r>
    <r>
      <rPr>
        <sz val="10"/>
        <rFont val="方正楷体_GBK"/>
        <family val="4"/>
        <charset val="134"/>
      </rPr>
      <t>个，新建项目</t>
    </r>
    <r>
      <rPr>
        <sz val="10"/>
        <rFont val="Times New Roman"/>
        <family val="1"/>
      </rPr>
      <t>2</t>
    </r>
    <r>
      <rPr>
        <sz val="10"/>
        <rFont val="方正楷体_GBK"/>
        <family val="4"/>
        <charset val="134"/>
      </rPr>
      <t>个）</t>
    </r>
    <phoneticPr fontId="13" type="noConversion"/>
  </si>
  <si>
    <t>（三）政权建设17个（续建项目1个，新建项目16个）</t>
    <phoneticPr fontId="13" type="noConversion"/>
  </si>
  <si>
    <r>
      <rPr>
        <sz val="10"/>
        <rFont val="方正楷体_GBK"/>
        <family val="4"/>
        <charset val="134"/>
      </rPr>
      <t>（四）信息化项目</t>
    </r>
    <r>
      <rPr>
        <sz val="10"/>
        <rFont val="Times New Roman"/>
        <family val="1"/>
      </rPr>
      <t>2</t>
    </r>
    <r>
      <rPr>
        <sz val="10"/>
        <rFont val="方正楷体_GBK"/>
        <family val="4"/>
        <charset val="134"/>
      </rPr>
      <t>个（新建项目</t>
    </r>
    <r>
      <rPr>
        <sz val="10"/>
        <rFont val="Times New Roman"/>
        <family val="1"/>
      </rPr>
      <t>2</t>
    </r>
    <r>
      <rPr>
        <sz val="10"/>
        <rFont val="方正楷体_GBK"/>
        <family val="4"/>
        <charset val="134"/>
      </rPr>
      <t>个）</t>
    </r>
    <phoneticPr fontId="13" type="noConversion"/>
  </si>
  <si>
    <r>
      <rPr>
        <sz val="10"/>
        <rFont val="方正楷体_GBK"/>
        <family val="4"/>
        <charset val="134"/>
      </rPr>
      <t>（五）其他项目</t>
    </r>
    <r>
      <rPr>
        <sz val="10"/>
        <rFont val="Times New Roman"/>
        <family val="1"/>
      </rPr>
      <t>1</t>
    </r>
    <r>
      <rPr>
        <sz val="10"/>
        <rFont val="方正楷体_GBK"/>
        <family val="4"/>
        <charset val="134"/>
      </rPr>
      <t>个（新建项目</t>
    </r>
    <r>
      <rPr>
        <sz val="10"/>
        <rFont val="Times New Roman"/>
        <family val="1"/>
      </rPr>
      <t>1</t>
    </r>
    <r>
      <rPr>
        <sz val="10"/>
        <rFont val="方正楷体_GBK"/>
        <family val="4"/>
        <charset val="134"/>
      </rPr>
      <t>个）</t>
    </r>
    <phoneticPr fontId="13" type="noConversion"/>
  </si>
  <si>
    <r>
      <rPr>
        <sz val="10"/>
        <rFont val="宋体"/>
        <family val="3"/>
        <charset val="134"/>
      </rPr>
      <t>★</t>
    </r>
    <r>
      <rPr>
        <sz val="10"/>
        <rFont val="Times New Roman"/>
        <family val="1"/>
      </rPr>
      <t>26</t>
    </r>
    <r>
      <rPr>
        <sz val="11"/>
        <color theme="1"/>
        <rFont val="宋体"/>
        <family val="2"/>
        <charset val="134"/>
        <scheme val="minor"/>
      </rPr>
      <t/>
    </r>
  </si>
  <si>
    <r>
      <rPr>
        <sz val="10"/>
        <rFont val="宋体"/>
        <family val="3"/>
        <charset val="134"/>
      </rPr>
      <t>★</t>
    </r>
    <r>
      <rPr>
        <sz val="10"/>
        <rFont val="Times New Roman"/>
        <family val="1"/>
      </rPr>
      <t>27</t>
    </r>
    <r>
      <rPr>
        <sz val="11"/>
        <color theme="1"/>
        <rFont val="宋体"/>
        <family val="2"/>
        <charset val="134"/>
        <scheme val="minor"/>
      </rPr>
      <t/>
    </r>
  </si>
  <si>
    <t>江北区石马河社区卫生服务中心外立面及室外环境等综合整治工程</t>
  </si>
  <si>
    <t>江北区鱼嘴社区卫生服务中心外立面及室外环境等综合整治工程</t>
  </si>
  <si>
    <t>区卫生健康委</t>
  </si>
  <si>
    <t>石马河社区卫生服务中心</t>
  </si>
  <si>
    <t>鱼嘴社区卫生服务中心</t>
  </si>
  <si>
    <t>完工投用</t>
  </si>
  <si>
    <r>
      <rPr>
        <sz val="10"/>
        <rFont val="方正黑体_GBK"/>
        <family val="4"/>
        <charset val="134"/>
      </rPr>
      <t>一、社会民生项目</t>
    </r>
    <r>
      <rPr>
        <sz val="10"/>
        <rFont val="Times New Roman"/>
        <family val="1"/>
      </rPr>
      <t>40</t>
    </r>
    <r>
      <rPr>
        <sz val="10"/>
        <rFont val="方正黑体_GBK"/>
        <family val="4"/>
        <charset val="134"/>
      </rPr>
      <t>个（续建项目</t>
    </r>
    <r>
      <rPr>
        <sz val="10"/>
        <rFont val="Times New Roman"/>
        <family val="1"/>
      </rPr>
      <t>1</t>
    </r>
    <r>
      <rPr>
        <sz val="10"/>
        <rFont val="方正黑体_GBK"/>
        <family val="4"/>
        <charset val="134"/>
      </rPr>
      <t>个，新建项目</t>
    </r>
    <r>
      <rPr>
        <sz val="10"/>
        <rFont val="Times New Roman"/>
        <family val="1"/>
      </rPr>
      <t>39</t>
    </r>
    <r>
      <rPr>
        <sz val="10"/>
        <rFont val="方正黑体_GBK"/>
        <family val="4"/>
        <charset val="134"/>
      </rPr>
      <t>个）</t>
    </r>
    <phoneticPr fontId="13" type="noConversion"/>
  </si>
  <si>
    <r>
      <rPr>
        <sz val="10"/>
        <rFont val="宋体"/>
        <family val="3"/>
        <charset val="134"/>
      </rPr>
      <t>★</t>
    </r>
    <r>
      <rPr>
        <sz val="10"/>
        <rFont val="Times New Roman"/>
        <family val="1"/>
      </rPr>
      <t>36</t>
    </r>
    <phoneticPr fontId="13" type="noConversion"/>
  </si>
  <si>
    <r>
      <rPr>
        <sz val="10"/>
        <rFont val="宋体"/>
        <family val="3"/>
        <charset val="134"/>
      </rPr>
      <t>★</t>
    </r>
    <r>
      <rPr>
        <sz val="10"/>
        <rFont val="Times New Roman"/>
        <family val="1"/>
      </rPr>
      <t>41</t>
    </r>
    <phoneticPr fontId="13" type="noConversion"/>
  </si>
  <si>
    <r>
      <rPr>
        <sz val="10"/>
        <rFont val="宋体"/>
        <family val="3"/>
        <charset val="134"/>
      </rPr>
      <t>★</t>
    </r>
    <r>
      <rPr>
        <sz val="10"/>
        <rFont val="Times New Roman"/>
        <family val="1"/>
      </rPr>
      <t>59</t>
    </r>
    <phoneticPr fontId="13" type="noConversion"/>
  </si>
  <si>
    <r>
      <rPr>
        <sz val="10"/>
        <rFont val="宋体"/>
        <family val="3"/>
        <charset val="134"/>
      </rPr>
      <t>★</t>
    </r>
    <r>
      <rPr>
        <sz val="10"/>
        <rFont val="Times New Roman"/>
        <family val="1"/>
      </rPr>
      <t>70</t>
    </r>
    <phoneticPr fontId="13" type="noConversion"/>
  </si>
  <si>
    <r>
      <t>2022</t>
    </r>
    <r>
      <rPr>
        <sz val="10"/>
        <rFont val="方正仿宋_GBK"/>
        <family val="4"/>
        <charset val="134"/>
      </rPr>
      <t>年度江北区垃圾分类收集站点升级改造项目</t>
    </r>
  </si>
  <si>
    <r>
      <rPr>
        <sz val="10"/>
        <rFont val="方正仿宋_GBK"/>
        <family val="4"/>
        <charset val="134"/>
      </rPr>
      <t>江北区明月湖水库大坝周边生态修复工程</t>
    </r>
  </si>
  <si>
    <r>
      <rPr>
        <sz val="10"/>
        <rFont val="方正仿宋_GBK"/>
        <family val="4"/>
        <charset val="134"/>
      </rPr>
      <t>区农业农村委</t>
    </r>
    <phoneticPr fontId="13" type="noConversion"/>
  </si>
  <si>
    <t>——</t>
    <phoneticPr fontId="13" type="noConversion"/>
  </si>
  <si>
    <t>区公安分局</t>
  </si>
  <si>
    <t>区公安分局</t>
    <phoneticPr fontId="13" type="noConversion"/>
  </si>
  <si>
    <t>寸滩社区卫生服务中心</t>
    <phoneticPr fontId="13" type="noConversion"/>
  </si>
  <si>
    <r>
      <rPr>
        <sz val="10"/>
        <rFont val="方正仿宋_GBK"/>
        <family val="4"/>
        <charset val="134"/>
      </rPr>
      <t>溉澜溪茅溪区块排水管网改造工程</t>
    </r>
  </si>
  <si>
    <t>续建</t>
    <phoneticPr fontId="13" type="noConversion"/>
  </si>
  <si>
    <r>
      <rPr>
        <sz val="10"/>
        <rFont val="方正仿宋_GBK"/>
        <family val="4"/>
        <charset val="134"/>
      </rPr>
      <t>区住房城乡建委</t>
    </r>
    <phoneticPr fontId="13" type="noConversion"/>
  </si>
  <si>
    <r>
      <rPr>
        <sz val="10"/>
        <rFont val="方正楷体_GBK"/>
        <family val="4"/>
        <charset val="134"/>
      </rPr>
      <t>（二）生态环保</t>
    </r>
    <r>
      <rPr>
        <sz val="10"/>
        <rFont val="Times New Roman"/>
        <family val="1"/>
      </rPr>
      <t>18</t>
    </r>
    <r>
      <rPr>
        <sz val="10"/>
        <rFont val="方正楷体_GBK"/>
        <family val="4"/>
        <charset val="134"/>
      </rPr>
      <t>个（续建项目</t>
    </r>
    <r>
      <rPr>
        <sz val="10"/>
        <rFont val="Times New Roman"/>
        <family val="1"/>
      </rPr>
      <t>3</t>
    </r>
    <r>
      <rPr>
        <sz val="10"/>
        <rFont val="方正楷体_GBK"/>
        <family val="4"/>
        <charset val="134"/>
      </rPr>
      <t>个，新建项目</t>
    </r>
    <r>
      <rPr>
        <sz val="10"/>
        <rFont val="Times New Roman"/>
        <family val="1"/>
      </rPr>
      <t>15</t>
    </r>
    <r>
      <rPr>
        <sz val="10"/>
        <rFont val="方正楷体_GBK"/>
        <family val="4"/>
        <charset val="134"/>
      </rPr>
      <t>个）</t>
    </r>
    <phoneticPr fontId="13" type="noConversion"/>
  </si>
  <si>
    <r>
      <t>2022</t>
    </r>
    <r>
      <rPr>
        <sz val="22"/>
        <rFont val="方正小标宋_GBK"/>
        <family val="4"/>
        <charset val="134"/>
      </rPr>
      <t>年区级政府投资一般项目</t>
    </r>
    <phoneticPr fontId="13" type="noConversion"/>
  </si>
  <si>
    <r>
      <t>2022</t>
    </r>
    <r>
      <rPr>
        <sz val="10"/>
        <rFont val="方正黑体_GBK"/>
        <family val="4"/>
        <charset val="134"/>
      </rPr>
      <t>年度目标</t>
    </r>
  </si>
  <si>
    <r>
      <rPr>
        <sz val="10"/>
        <rFont val="宋体"/>
        <family val="3"/>
        <charset val="134"/>
      </rPr>
      <t>★</t>
    </r>
    <r>
      <rPr>
        <sz val="10"/>
        <rFont val="Times New Roman"/>
        <family val="1"/>
      </rPr>
      <t>24</t>
    </r>
    <phoneticPr fontId="13" type="noConversion"/>
  </si>
  <si>
    <r>
      <rPr>
        <sz val="10"/>
        <rFont val="方正仿宋_GBK"/>
        <family val="4"/>
        <charset val="134"/>
      </rPr>
      <t>区城市管理局、各街镇</t>
    </r>
    <phoneticPr fontId="13" type="noConversion"/>
  </si>
  <si>
    <r>
      <t>“</t>
    </r>
    <r>
      <rPr>
        <sz val="10"/>
        <rFont val="方正仿宋_GBK"/>
        <family val="4"/>
        <charset val="134"/>
      </rPr>
      <t>残疾人之家</t>
    </r>
    <r>
      <rPr>
        <sz val="10"/>
        <rFont val="Times New Roman"/>
        <family val="1"/>
      </rPr>
      <t>”</t>
    </r>
    <r>
      <rPr>
        <sz val="10"/>
        <rFont val="方正仿宋_GBK"/>
        <family val="4"/>
        <charset val="134"/>
      </rPr>
      <t>打造</t>
    </r>
  </si>
  <si>
    <r>
      <rPr>
        <sz val="10"/>
        <rFont val="方正仿宋_GBK"/>
        <family val="4"/>
        <charset val="134"/>
      </rPr>
      <t>区城镇排水事务中心</t>
    </r>
    <phoneticPr fontId="13" type="noConversion"/>
  </si>
  <si>
    <r>
      <rPr>
        <sz val="10"/>
        <rFont val="方正仿宋_GBK"/>
        <family val="4"/>
        <charset val="134"/>
      </rPr>
      <t>各街镇、区商圈办</t>
    </r>
    <phoneticPr fontId="13" type="noConversion"/>
  </si>
  <si>
    <r>
      <t>110KV</t>
    </r>
    <r>
      <rPr>
        <sz val="10"/>
        <rFont val="方正仿宋_GBK"/>
        <family val="4"/>
        <charset val="134"/>
      </rPr>
      <t>黑石子变电站外接临时电源工程</t>
    </r>
  </si>
  <si>
    <r>
      <rPr>
        <sz val="10"/>
        <rFont val="方正黑体_GBK"/>
        <family val="4"/>
        <charset val="134"/>
      </rPr>
      <t>三、其他项目</t>
    </r>
    <r>
      <rPr>
        <sz val="10"/>
        <rFont val="Times New Roman"/>
        <family val="1"/>
      </rPr>
      <t>80</t>
    </r>
    <r>
      <rPr>
        <sz val="10"/>
        <rFont val="方正黑体_GBK"/>
        <family val="4"/>
        <charset val="134"/>
      </rPr>
      <t>个（续建项目</t>
    </r>
    <r>
      <rPr>
        <sz val="10"/>
        <rFont val="Times New Roman"/>
        <family val="1"/>
      </rPr>
      <t>11</t>
    </r>
    <r>
      <rPr>
        <sz val="10"/>
        <rFont val="方正黑体_GBK"/>
        <family val="4"/>
        <charset val="134"/>
      </rPr>
      <t>个，新建项目</t>
    </r>
    <r>
      <rPr>
        <sz val="10"/>
        <rFont val="Times New Roman"/>
        <family val="1"/>
      </rPr>
      <t>69</t>
    </r>
    <r>
      <rPr>
        <sz val="10"/>
        <rFont val="方正黑体_GBK"/>
        <family val="4"/>
        <charset val="134"/>
      </rPr>
      <t>个）</t>
    </r>
    <phoneticPr fontId="13" type="noConversion"/>
  </si>
  <si>
    <r>
      <rPr>
        <sz val="10"/>
        <rFont val="方正楷体_GBK"/>
        <family val="4"/>
        <charset val="134"/>
      </rPr>
      <t>（一）城市品质提升</t>
    </r>
    <r>
      <rPr>
        <sz val="10"/>
        <rFont val="Times New Roman"/>
        <family val="1"/>
      </rPr>
      <t>57</t>
    </r>
    <r>
      <rPr>
        <sz val="10"/>
        <rFont val="方正楷体_GBK"/>
        <family val="4"/>
        <charset val="134"/>
      </rPr>
      <t>个（续建项目</t>
    </r>
    <r>
      <rPr>
        <sz val="10"/>
        <rFont val="Times New Roman"/>
        <family val="1"/>
      </rPr>
      <t>9</t>
    </r>
    <r>
      <rPr>
        <sz val="10"/>
        <rFont val="方正楷体_GBK"/>
        <family val="4"/>
        <charset val="134"/>
      </rPr>
      <t>个，新建项目</t>
    </r>
    <r>
      <rPr>
        <sz val="10"/>
        <rFont val="Times New Roman"/>
        <family val="1"/>
      </rPr>
      <t>48</t>
    </r>
    <r>
      <rPr>
        <sz val="10"/>
        <rFont val="方正楷体_GBK"/>
        <family val="4"/>
        <charset val="134"/>
      </rPr>
      <t>个）</t>
    </r>
    <phoneticPr fontId="13" type="noConversion"/>
  </si>
  <si>
    <r>
      <t xml:space="preserve"> </t>
    </r>
    <r>
      <rPr>
        <sz val="10"/>
        <rFont val="方正仿宋_GBK"/>
        <family val="4"/>
        <charset val="134"/>
      </rPr>
      <t>简园绿地提质工程</t>
    </r>
  </si>
  <si>
    <r>
      <t>“</t>
    </r>
    <r>
      <rPr>
        <sz val="10"/>
        <rFont val="方正仿宋_GBK"/>
        <family val="4"/>
        <charset val="134"/>
      </rPr>
      <t>老马工作法</t>
    </r>
    <r>
      <rPr>
        <sz val="10"/>
        <rFont val="Times New Roman"/>
        <family val="1"/>
      </rPr>
      <t>”</t>
    </r>
    <r>
      <rPr>
        <sz val="10"/>
        <rFont val="方正仿宋_GBK"/>
        <family val="4"/>
        <charset val="134"/>
      </rPr>
      <t>实训基地建设工程</t>
    </r>
  </si>
  <si>
    <t>——</t>
    <phoneticPr fontId="13" type="noConversion"/>
  </si>
  <si>
    <t>盘溪路可乐小镇人行天桥</t>
  </si>
  <si>
    <t>区住房城乡建委</t>
  </si>
  <si>
    <t>区研发中心</t>
  </si>
  <si>
    <t>城发公司</t>
  </si>
  <si>
    <t>新溉路人行天桥</t>
  </si>
  <si>
    <r>
      <rPr>
        <sz val="10"/>
        <rFont val="宋体"/>
        <family val="3"/>
        <charset val="134"/>
      </rPr>
      <t>★</t>
    </r>
    <r>
      <rPr>
        <sz val="10"/>
        <rFont val="Times New Roman"/>
        <family val="1"/>
      </rPr>
      <t>72</t>
    </r>
    <phoneticPr fontId="13" type="noConversion"/>
  </si>
  <si>
    <r>
      <rPr>
        <sz val="10"/>
        <rFont val="方正楷体_GBK"/>
        <family val="4"/>
        <charset val="134"/>
      </rPr>
      <t>（一）综合交通</t>
    </r>
    <r>
      <rPr>
        <sz val="10"/>
        <rFont val="Times New Roman"/>
        <family val="1"/>
      </rPr>
      <t>50</t>
    </r>
    <r>
      <rPr>
        <sz val="10"/>
        <rFont val="方正楷体_GBK"/>
        <family val="4"/>
        <charset val="134"/>
      </rPr>
      <t>个（续建项目</t>
    </r>
    <r>
      <rPr>
        <sz val="10"/>
        <rFont val="Times New Roman"/>
        <family val="1"/>
      </rPr>
      <t>18</t>
    </r>
    <r>
      <rPr>
        <sz val="10"/>
        <rFont val="方正楷体_GBK"/>
        <family val="4"/>
        <charset val="134"/>
      </rPr>
      <t>个，新建项目</t>
    </r>
    <r>
      <rPr>
        <sz val="10"/>
        <rFont val="Times New Roman"/>
        <family val="1"/>
      </rPr>
      <t>32</t>
    </r>
    <r>
      <rPr>
        <sz val="10"/>
        <rFont val="方正楷体_GBK"/>
        <family val="4"/>
        <charset val="134"/>
      </rPr>
      <t>个）</t>
    </r>
    <phoneticPr fontId="13" type="noConversion"/>
  </si>
  <si>
    <r>
      <rPr>
        <sz val="10"/>
        <rFont val="方正黑体_GBK"/>
        <family val="4"/>
        <charset val="134"/>
      </rPr>
      <t>二、基础设施项目</t>
    </r>
    <r>
      <rPr>
        <sz val="10"/>
        <rFont val="Times New Roman"/>
        <family val="1"/>
      </rPr>
      <t>77</t>
    </r>
    <r>
      <rPr>
        <sz val="10"/>
        <rFont val="方正黑体_GBK"/>
        <family val="4"/>
        <charset val="134"/>
      </rPr>
      <t>个（续建项目</t>
    </r>
    <r>
      <rPr>
        <sz val="10"/>
        <rFont val="Times New Roman"/>
        <family val="1"/>
      </rPr>
      <t>22</t>
    </r>
    <r>
      <rPr>
        <sz val="10"/>
        <rFont val="方正黑体_GBK"/>
        <family val="4"/>
        <charset val="134"/>
      </rPr>
      <t>个，新建项目</t>
    </r>
    <r>
      <rPr>
        <sz val="10"/>
        <rFont val="Times New Roman"/>
        <family val="1"/>
      </rPr>
      <t>55</t>
    </r>
    <r>
      <rPr>
        <sz val="10"/>
        <rFont val="方正黑体_GBK"/>
        <family val="4"/>
        <charset val="134"/>
      </rPr>
      <t>个）</t>
    </r>
    <phoneticPr fontId="13" type="noConversion"/>
  </si>
  <si>
    <r>
      <rPr>
        <sz val="10"/>
        <rFont val="方正黑体_GBK"/>
        <family val="4"/>
        <charset val="134"/>
      </rPr>
      <t>合计</t>
    </r>
    <r>
      <rPr>
        <sz val="10"/>
        <rFont val="Times New Roman"/>
        <family val="1"/>
      </rPr>
      <t>197</t>
    </r>
    <r>
      <rPr>
        <sz val="10"/>
        <rFont val="方正黑体_GBK"/>
        <family val="4"/>
        <charset val="134"/>
      </rPr>
      <t>个（续建项目</t>
    </r>
    <r>
      <rPr>
        <sz val="10"/>
        <rFont val="Times New Roman"/>
        <family val="1"/>
      </rPr>
      <t>34</t>
    </r>
    <r>
      <rPr>
        <sz val="10"/>
        <rFont val="方正黑体_GBK"/>
        <family val="4"/>
        <charset val="134"/>
      </rPr>
      <t>个，新建项目</t>
    </r>
    <r>
      <rPr>
        <sz val="10"/>
        <rFont val="Times New Roman"/>
        <family val="1"/>
      </rPr>
      <t>163</t>
    </r>
    <r>
      <rPr>
        <sz val="10"/>
        <rFont val="方正黑体_GBK"/>
        <family val="4"/>
        <charset val="134"/>
      </rPr>
      <t>个）</t>
    </r>
    <phoneticPr fontId="13" type="noConversion"/>
  </si>
  <si>
    <r>
      <rPr>
        <sz val="10"/>
        <rFont val="宋体"/>
        <family val="3"/>
        <charset val="134"/>
      </rPr>
      <t>★</t>
    </r>
    <r>
      <rPr>
        <sz val="10"/>
        <rFont val="Times New Roman"/>
        <family val="1"/>
      </rPr>
      <t>148</t>
    </r>
    <phoneticPr fontId="13" type="noConversion"/>
  </si>
  <si>
    <t>备注：1.“★”标注为2022年区级重点民生实事项目；
           2.项目总投资、项目法人、代建单位以概算（可研）批复为准。</t>
    <phoneticPr fontId="13" type="noConversion"/>
  </si>
  <si>
    <r>
      <rPr>
        <sz val="10"/>
        <rFont val="方正仿宋_GBK"/>
        <family val="4"/>
        <charset val="134"/>
      </rPr>
      <t>渝景大道</t>
    </r>
    <r>
      <rPr>
        <sz val="10"/>
        <rFont val="Times New Roman"/>
        <family val="1"/>
      </rPr>
      <t>2</t>
    </r>
    <r>
      <rPr>
        <sz val="10"/>
        <rFont val="方正仿宋_GBK"/>
        <family val="4"/>
        <charset val="134"/>
      </rPr>
      <t>、</t>
    </r>
    <r>
      <rPr>
        <sz val="10"/>
        <rFont val="Times New Roman"/>
        <family val="1"/>
      </rPr>
      <t>3</t>
    </r>
    <r>
      <rPr>
        <sz val="10"/>
        <rFont val="方正仿宋_GBK"/>
        <family val="4"/>
        <charset val="134"/>
      </rPr>
      <t>、</t>
    </r>
    <r>
      <rPr>
        <sz val="10"/>
        <rFont val="Times New Roman"/>
        <family val="1"/>
      </rPr>
      <t>4</t>
    </r>
    <r>
      <rPr>
        <sz val="10"/>
        <rFont val="方正仿宋_GBK"/>
        <family val="4"/>
        <charset val="134"/>
      </rPr>
      <t>支路环境整治</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</si>
</sst>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00;&quot;￥&quot;\-#,##0.00"/>
    <numFmt numFmtId="177" formatCode="0_);[Red]\(0\)"/>
    <numFmt numFmtId="178" formatCode="0_ "/>
  </numFmts>
  <fonts count="18" x14ac:knownFonts="1">
    <font>
      <sz val="12"/>
      <name val="宋体"/>
      <charset val="134"/>
    </font>
    <font>
      <sz val="11"/>
      <color theme="1"/>
      <name val="宋体"/>
      <family val="2"/>
      <charset val="134"/>
      <scheme val="minor"/>
    </font>
    <font>
      <sz val="10"/>
      <name val="Times New Roman"/>
      <family val="1"/>
    </font>
    <font>
      <sz val="12"/>
      <name val="Times New Roman"/>
      <family val="1"/>
    </font>
    <font>
      <sz val="22"/>
      <name val="Times New Roman"/>
      <family val="1"/>
    </font>
    <font>
      <sz val="10"/>
      <name val="方正黑体_GBK"/>
      <family val="4"/>
      <charset val="134"/>
    </font>
    <font>
      <b/>
      <sz val="10"/>
      <name val="Times New Roman"/>
      <family val="1"/>
    </font>
    <font>
      <sz val="10"/>
      <name val="方正仿宋_GBK"/>
      <family val="4"/>
      <charset val="134"/>
    </font>
    <font>
      <sz val="10"/>
      <name val="宋体"/>
      <family val="3"/>
      <charset val="134"/>
    </font>
    <font>
      <sz val="12"/>
      <name val="宋体"/>
      <family val="3"/>
      <charset val="134"/>
    </font>
    <font>
      <sz val="11"/>
      <color theme="1"/>
      <name val="宋体"/>
      <family val="3"/>
      <charset val="134"/>
      <scheme val="minor"/>
    </font>
    <font>
      <sz val="12"/>
      <name val="方正黑体_GBK"/>
      <family val="4"/>
      <charset val="134"/>
    </font>
    <font>
      <sz val="22"/>
      <name val="方正小标宋_GBK"/>
      <family val="4"/>
      <charset val="134"/>
    </font>
    <font>
      <sz val="9"/>
      <name val="宋体"/>
      <family val="3"/>
      <charset val="134"/>
    </font>
    <font>
      <sz val="9"/>
      <name val="宋体"/>
      <family val="3"/>
      <charset val="134"/>
    </font>
    <font>
      <sz val="10"/>
      <name val="方正楷体_GBK"/>
      <family val="4"/>
      <charset val="134"/>
    </font>
    <font>
      <sz val="14"/>
      <name val="方正楷体_GBK"/>
      <family val="4"/>
      <charset val="134"/>
    </font>
    <font>
      <sz val="10"/>
      <name val="Times New Roman"/>
      <family val="1"/>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8">
    <xf numFmtId="0" fontId="0"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cellStyleXfs>
  <cellXfs count="66">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left" vertical="center" wrapText="1"/>
    </xf>
    <xf numFmtId="178" fontId="6"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xf>
    <xf numFmtId="178"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78" fontId="6" fillId="0" borderId="1" xfId="0" applyNumberFormat="1" applyFont="1" applyFill="1" applyBorder="1" applyAlignment="1" applyProtection="1">
      <alignment horizontal="left" vertical="center" wrapText="1"/>
    </xf>
    <xf numFmtId="9"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2" fillId="0" borderId="1" xfId="7" applyNumberFormat="1" applyFont="1" applyFill="1" applyBorder="1" applyAlignment="1" applyProtection="1">
      <alignment horizontal="left" vertical="center" wrapText="1"/>
    </xf>
    <xf numFmtId="0" fontId="2" fillId="0" borderId="1" xfId="7" applyNumberFormat="1" applyFont="1" applyFill="1" applyBorder="1" applyAlignment="1" applyProtection="1">
      <alignment horizontal="center" vertical="center" wrapText="1"/>
    </xf>
    <xf numFmtId="177" fontId="2" fillId="0" borderId="1" xfId="7" applyNumberFormat="1" applyFont="1" applyFill="1" applyBorder="1" applyAlignment="1" applyProtection="1">
      <alignment horizontal="center" vertical="center" wrapText="1"/>
    </xf>
    <xf numFmtId="177" fontId="2" fillId="0" borderId="1" xfId="7" applyNumberFormat="1" applyFont="1" applyFill="1" applyBorder="1" applyAlignment="1">
      <alignment horizontal="center" vertical="center" wrapText="1"/>
    </xf>
    <xf numFmtId="178"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2" fillId="0" borderId="1" xfId="5" applyNumberFormat="1" applyFont="1" applyFill="1" applyBorder="1" applyAlignment="1" applyProtection="1">
      <alignment horizontal="left" vertical="center" wrapText="1"/>
    </xf>
    <xf numFmtId="0" fontId="2" fillId="0" borderId="1" xfId="5" applyNumberFormat="1" applyFont="1" applyFill="1" applyBorder="1" applyAlignment="1" applyProtection="1">
      <alignment horizontal="center" vertical="center" wrapText="1"/>
    </xf>
    <xf numFmtId="177" fontId="2" fillId="0" borderId="1" xfId="5" applyNumberFormat="1" applyFont="1" applyFill="1" applyBorder="1" applyAlignment="1" applyProtection="1">
      <alignment horizontal="center" vertical="center" wrapText="1"/>
    </xf>
    <xf numFmtId="177" fontId="2"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left" vertical="center" wrapText="1" shrinkToFit="1"/>
    </xf>
    <xf numFmtId="177" fontId="2" fillId="0" borderId="1" xfId="5"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7" fontId="2" fillId="0" borderId="1" xfId="0" applyNumberFormat="1" applyFont="1" applyFill="1" applyBorder="1" applyAlignment="1" applyProtection="1">
      <alignment horizontal="left" vertical="center" wrapText="1"/>
    </xf>
    <xf numFmtId="0" fontId="5" fillId="0" borderId="0" xfId="0" applyFont="1" applyFill="1" applyAlignment="1">
      <alignment horizontal="right" vertical="center" wrapText="1"/>
    </xf>
    <xf numFmtId="0" fontId="2" fillId="0" borderId="1"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2" fillId="0" borderId="0" xfId="0" applyFont="1" applyFill="1" applyAlignment="1">
      <alignment horizontal="justify" vertical="center"/>
    </xf>
    <xf numFmtId="9" fontId="7"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left" vertical="center"/>
    </xf>
  </cellXfs>
  <cellStyles count="8">
    <cellStyle name="常规" xfId="0" builtinId="0"/>
    <cellStyle name="常规 2" xfId="5"/>
    <cellStyle name="常规 2 2" xfId="2"/>
    <cellStyle name="常规 2 3" xfId="3"/>
    <cellStyle name="常规 2 3 2" xfId="4"/>
    <cellStyle name="常规 3" xfId="6"/>
    <cellStyle name="常规 3 2" xfId="1"/>
    <cellStyle name="常规 4"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9" sqref="A9:IV9"/>
    </sheetView>
  </sheetViews>
  <sheetFormatPr defaultColWidth="9" defaultRowHeight="14.25" x14ac:dyDescent="0.15"/>
  <cols>
    <col min="1" max="1" width="15.5" customWidth="1"/>
  </cols>
  <sheetData>
    <row r="1" spans="1:1" x14ac:dyDescent="0.15">
      <c r="A1" s="38" t="s">
        <v>0</v>
      </c>
    </row>
    <row r="2" spans="1:1" x14ac:dyDescent="0.15">
      <c r="A2" s="38" t="s">
        <v>1</v>
      </c>
    </row>
    <row r="3" spans="1:1" x14ac:dyDescent="0.15">
      <c r="A3" s="38" t="s">
        <v>2</v>
      </c>
    </row>
    <row r="4" spans="1:1" x14ac:dyDescent="0.15">
      <c r="A4" s="38" t="s">
        <v>3</v>
      </c>
    </row>
    <row r="5" spans="1:1" x14ac:dyDescent="0.15">
      <c r="A5" s="38" t="s">
        <v>4</v>
      </c>
    </row>
    <row r="6" spans="1:1" x14ac:dyDescent="0.15">
      <c r="A6" s="38" t="s">
        <v>5</v>
      </c>
    </row>
    <row r="7" spans="1:1" x14ac:dyDescent="0.15">
      <c r="A7" s="38" t="s">
        <v>6</v>
      </c>
    </row>
    <row r="8" spans="1:1" ht="24" x14ac:dyDescent="0.15">
      <c r="A8" s="38" t="s">
        <v>7</v>
      </c>
    </row>
    <row r="9" spans="1:1" x14ac:dyDescent="0.15">
      <c r="A9" s="38" t="s">
        <v>8</v>
      </c>
    </row>
    <row r="10" spans="1:1" x14ac:dyDescent="0.15">
      <c r="A10" s="38" t="s">
        <v>9</v>
      </c>
    </row>
    <row r="11" spans="1:1" x14ac:dyDescent="0.15">
      <c r="A11" s="38" t="s">
        <v>10</v>
      </c>
    </row>
    <row r="12" spans="1:1" x14ac:dyDescent="0.15">
      <c r="A12" s="38" t="s">
        <v>11</v>
      </c>
    </row>
    <row r="13" spans="1:1" x14ac:dyDescent="0.15">
      <c r="A13" s="38" t="s">
        <v>12</v>
      </c>
    </row>
    <row r="14" spans="1:1" x14ac:dyDescent="0.15">
      <c r="A14" s="38" t="s">
        <v>13</v>
      </c>
    </row>
    <row r="15" spans="1:1" x14ac:dyDescent="0.15">
      <c r="A15" s="38" t="s">
        <v>14</v>
      </c>
    </row>
    <row r="16" spans="1:1" x14ac:dyDescent="0.15">
      <c r="A16" s="38" t="s">
        <v>15</v>
      </c>
    </row>
    <row r="17" spans="1:1" x14ac:dyDescent="0.15">
      <c r="A17" s="38" t="s">
        <v>16</v>
      </c>
    </row>
    <row r="18" spans="1:1" x14ac:dyDescent="0.15">
      <c r="A18" s="38" t="s">
        <v>17</v>
      </c>
    </row>
    <row r="19" spans="1:1" x14ac:dyDescent="0.15">
      <c r="A19" s="38" t="s">
        <v>18</v>
      </c>
    </row>
    <row r="20" spans="1:1" x14ac:dyDescent="0.15">
      <c r="A20" s="38" t="s">
        <v>19</v>
      </c>
    </row>
    <row r="21" spans="1:1" x14ac:dyDescent="0.15">
      <c r="A21" s="38" t="s">
        <v>20</v>
      </c>
    </row>
    <row r="22" spans="1:1" x14ac:dyDescent="0.15">
      <c r="A22" s="38" t="s">
        <v>21</v>
      </c>
    </row>
    <row r="23" spans="1:1" x14ac:dyDescent="0.15">
      <c r="A23" s="39" t="s">
        <v>22</v>
      </c>
    </row>
    <row r="24" spans="1:1" x14ac:dyDescent="0.15">
      <c r="A24" s="39" t="s">
        <v>23</v>
      </c>
    </row>
    <row r="25" spans="1:1" x14ac:dyDescent="0.15">
      <c r="A25" s="39" t="s">
        <v>24</v>
      </c>
    </row>
    <row r="26" spans="1:1" x14ac:dyDescent="0.15">
      <c r="A26" s="38" t="s">
        <v>25</v>
      </c>
    </row>
    <row r="27" spans="1:1" x14ac:dyDescent="0.15">
      <c r="A27" s="38" t="s">
        <v>26</v>
      </c>
    </row>
    <row r="28" spans="1:1" x14ac:dyDescent="0.15">
      <c r="A28" s="38" t="s">
        <v>27</v>
      </c>
    </row>
    <row r="29" spans="1:1" ht="24" x14ac:dyDescent="0.15">
      <c r="A29" s="38" t="s">
        <v>28</v>
      </c>
    </row>
    <row r="30" spans="1:1" x14ac:dyDescent="0.15">
      <c r="A30" s="38" t="s">
        <v>29</v>
      </c>
    </row>
    <row r="31" spans="1:1" x14ac:dyDescent="0.15">
      <c r="A31" s="38" t="s">
        <v>30</v>
      </c>
    </row>
    <row r="32" spans="1:1" x14ac:dyDescent="0.15">
      <c r="A32" s="38" t="s">
        <v>31</v>
      </c>
    </row>
    <row r="33" spans="1:1" x14ac:dyDescent="0.15">
      <c r="A33" s="38" t="s">
        <v>32</v>
      </c>
    </row>
    <row r="34" spans="1:1" x14ac:dyDescent="0.15">
      <c r="A34" s="38" t="s">
        <v>33</v>
      </c>
    </row>
    <row r="35" spans="1:1" x14ac:dyDescent="0.15">
      <c r="A35" s="38" t="s">
        <v>34</v>
      </c>
    </row>
    <row r="36" spans="1:1" x14ac:dyDescent="0.15">
      <c r="A36" s="38" t="s">
        <v>35</v>
      </c>
    </row>
    <row r="37" spans="1:1" x14ac:dyDescent="0.15">
      <c r="A37" s="38" t="s">
        <v>36</v>
      </c>
    </row>
    <row r="38" spans="1:1" x14ac:dyDescent="0.15">
      <c r="A38" s="38" t="s">
        <v>37</v>
      </c>
    </row>
    <row r="39" spans="1:1" x14ac:dyDescent="0.15">
      <c r="A39" s="38" t="s">
        <v>38</v>
      </c>
    </row>
    <row r="40" spans="1:1" x14ac:dyDescent="0.15">
      <c r="A40" s="38" t="s">
        <v>39</v>
      </c>
    </row>
    <row r="41" spans="1:1" x14ac:dyDescent="0.15">
      <c r="A41" s="38" t="s">
        <v>40</v>
      </c>
    </row>
    <row r="42" spans="1:1" x14ac:dyDescent="0.15">
      <c r="A42" s="38" t="s">
        <v>41</v>
      </c>
    </row>
    <row r="43" spans="1:1" x14ac:dyDescent="0.15">
      <c r="A43" s="38" t="s">
        <v>42</v>
      </c>
    </row>
    <row r="44" spans="1:1" x14ac:dyDescent="0.15">
      <c r="A44" s="38" t="s">
        <v>43</v>
      </c>
    </row>
    <row r="45" spans="1:1" x14ac:dyDescent="0.15">
      <c r="A45" s="38" t="s">
        <v>44</v>
      </c>
    </row>
    <row r="46" spans="1:1" ht="24" x14ac:dyDescent="0.15">
      <c r="A46" s="38" t="s">
        <v>45</v>
      </c>
    </row>
    <row r="47" spans="1:1" ht="36" x14ac:dyDescent="0.15">
      <c r="A47" s="38" t="s">
        <v>46</v>
      </c>
    </row>
    <row r="48" spans="1:1" x14ac:dyDescent="0.15">
      <c r="A48" s="38" t="s">
        <v>47</v>
      </c>
    </row>
    <row r="49" spans="1:1" x14ac:dyDescent="0.15">
      <c r="A49" s="38" t="s">
        <v>48</v>
      </c>
    </row>
    <row r="50" spans="1:1" ht="24" x14ac:dyDescent="0.15">
      <c r="A50" s="38" t="s">
        <v>49</v>
      </c>
    </row>
    <row r="51" spans="1:1" x14ac:dyDescent="0.15">
      <c r="A51" s="38" t="s">
        <v>50</v>
      </c>
    </row>
    <row r="52" spans="1:1" x14ac:dyDescent="0.15">
      <c r="A52" s="38" t="s">
        <v>51</v>
      </c>
    </row>
    <row r="53" spans="1:1" x14ac:dyDescent="0.15">
      <c r="A53" s="38" t="s">
        <v>52</v>
      </c>
    </row>
    <row r="54" spans="1:1" x14ac:dyDescent="0.15">
      <c r="A54" s="38" t="s">
        <v>53</v>
      </c>
    </row>
    <row r="55" spans="1:1" x14ac:dyDescent="0.15">
      <c r="A55" s="38" t="s">
        <v>54</v>
      </c>
    </row>
    <row r="56" spans="1:1" x14ac:dyDescent="0.15">
      <c r="A56" s="38" t="s">
        <v>55</v>
      </c>
    </row>
    <row r="57" spans="1:1" x14ac:dyDescent="0.15">
      <c r="A57" s="38" t="s">
        <v>56</v>
      </c>
    </row>
    <row r="58" spans="1:1" x14ac:dyDescent="0.15">
      <c r="A58" s="38" t="s">
        <v>57</v>
      </c>
    </row>
    <row r="59" spans="1:1" x14ac:dyDescent="0.15">
      <c r="A59" s="39" t="s">
        <v>58</v>
      </c>
    </row>
  </sheetData>
  <phoneticPr fontId="14"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tabSelected="1" workbookViewId="0">
      <pane xSplit="3" ySplit="5" topLeftCell="D42" activePane="bottomRight" state="frozen"/>
      <selection pane="topRight"/>
      <selection pane="bottomLeft"/>
      <selection pane="bottomRight" activeCell="I47" sqref="I47"/>
    </sheetView>
  </sheetViews>
  <sheetFormatPr defaultColWidth="9" defaultRowHeight="15.75" x14ac:dyDescent="0.15"/>
  <cols>
    <col min="1" max="1" width="5.25" style="2" customWidth="1"/>
    <col min="2" max="2" width="22.25" style="43" customWidth="1"/>
    <col min="3" max="3" width="5.5" style="3" customWidth="1"/>
    <col min="4" max="6" width="8.375" style="3" customWidth="1"/>
    <col min="7" max="7" width="6.875" style="3" customWidth="1"/>
    <col min="8" max="8" width="9" style="3" customWidth="1"/>
    <col min="9" max="9" width="11.125" style="43" customWidth="1"/>
    <col min="10" max="16384" width="9" style="2"/>
  </cols>
  <sheetData>
    <row r="1" spans="1:9" x14ac:dyDescent="0.15">
      <c r="A1" s="54" t="s">
        <v>59</v>
      </c>
      <c r="B1" s="54"/>
      <c r="C1" s="54"/>
    </row>
    <row r="2" spans="1:9" ht="33.75" customHeight="1" x14ac:dyDescent="0.15">
      <c r="A2" s="55" t="s">
        <v>370</v>
      </c>
      <c r="B2" s="55"/>
      <c r="C2" s="55"/>
      <c r="D2" s="55"/>
      <c r="E2" s="55"/>
      <c r="F2" s="55"/>
      <c r="G2" s="55"/>
      <c r="H2" s="55"/>
      <c r="I2" s="55"/>
    </row>
    <row r="3" spans="1:9" ht="21.95" customHeight="1" x14ac:dyDescent="0.15">
      <c r="A3" s="44"/>
      <c r="B3" s="4"/>
      <c r="C3" s="44"/>
      <c r="D3" s="44"/>
      <c r="E3" s="44"/>
      <c r="F3" s="44"/>
      <c r="G3" s="44"/>
      <c r="H3" s="44"/>
      <c r="I3" s="41" t="s">
        <v>60</v>
      </c>
    </row>
    <row r="4" spans="1:9" ht="30" customHeight="1" x14ac:dyDescent="0.15">
      <c r="A4" s="57" t="s">
        <v>61</v>
      </c>
      <c r="B4" s="58" t="s">
        <v>62</v>
      </c>
      <c r="C4" s="60" t="s">
        <v>328</v>
      </c>
      <c r="D4" s="61" t="s">
        <v>329</v>
      </c>
      <c r="E4" s="60" t="s">
        <v>63</v>
      </c>
      <c r="F4" s="57" t="s">
        <v>64</v>
      </c>
      <c r="G4" s="57" t="s">
        <v>65</v>
      </c>
      <c r="H4" s="56" t="s">
        <v>371</v>
      </c>
      <c r="I4" s="56"/>
    </row>
    <row r="5" spans="1:9" ht="30" customHeight="1" x14ac:dyDescent="0.15">
      <c r="A5" s="57"/>
      <c r="B5" s="59"/>
      <c r="C5" s="57"/>
      <c r="D5" s="59"/>
      <c r="E5" s="57"/>
      <c r="F5" s="57"/>
      <c r="G5" s="57"/>
      <c r="H5" s="45" t="s">
        <v>66</v>
      </c>
      <c r="I5" s="45" t="s">
        <v>67</v>
      </c>
    </row>
    <row r="6" spans="1:9" ht="30" customHeight="1" x14ac:dyDescent="0.15">
      <c r="A6" s="62" t="s">
        <v>391</v>
      </c>
      <c r="B6" s="63"/>
      <c r="C6" s="63"/>
      <c r="D6" s="63"/>
      <c r="E6" s="63"/>
      <c r="F6" s="64"/>
      <c r="G6" s="5">
        <f>G7+G48+G129</f>
        <v>184042</v>
      </c>
      <c r="H6" s="5">
        <f>H7+H48+H129</f>
        <v>93691</v>
      </c>
      <c r="I6" s="20"/>
    </row>
    <row r="7" spans="1:9" s="1" customFormat="1" ht="30" customHeight="1" x14ac:dyDescent="0.15">
      <c r="A7" s="62" t="s">
        <v>354</v>
      </c>
      <c r="B7" s="63"/>
      <c r="C7" s="63"/>
      <c r="D7" s="63"/>
      <c r="E7" s="63"/>
      <c r="F7" s="64"/>
      <c r="G7" s="5">
        <f>SUM(G8:G47)</f>
        <v>20339</v>
      </c>
      <c r="H7" s="5">
        <f>SUM(H8:H47)</f>
        <v>14074</v>
      </c>
      <c r="I7" s="20"/>
    </row>
    <row r="8" spans="1:9" ht="30" customHeight="1" x14ac:dyDescent="0.15">
      <c r="A8" s="9">
        <v>1</v>
      </c>
      <c r="B8" s="6" t="s">
        <v>90</v>
      </c>
      <c r="C8" s="46" t="s">
        <v>69</v>
      </c>
      <c r="D8" s="8" t="s">
        <v>91</v>
      </c>
      <c r="E8" s="46" t="s">
        <v>92</v>
      </c>
      <c r="F8" s="46" t="s">
        <v>93</v>
      </c>
      <c r="G8" s="13">
        <v>942</v>
      </c>
      <c r="H8" s="45">
        <v>342</v>
      </c>
      <c r="I8" s="21" t="s">
        <v>72</v>
      </c>
    </row>
    <row r="9" spans="1:9" ht="45" customHeight="1" x14ac:dyDescent="0.15">
      <c r="A9" s="9">
        <v>2</v>
      </c>
      <c r="B9" s="14" t="s">
        <v>152</v>
      </c>
      <c r="C9" s="45" t="s">
        <v>86</v>
      </c>
      <c r="D9" s="8" t="s">
        <v>153</v>
      </c>
      <c r="E9" s="45" t="s">
        <v>154</v>
      </c>
      <c r="F9" s="46" t="s">
        <v>93</v>
      </c>
      <c r="G9" s="17">
        <v>153</v>
      </c>
      <c r="H9" s="17">
        <v>107</v>
      </c>
      <c r="I9" s="7" t="s">
        <v>72</v>
      </c>
    </row>
    <row r="10" spans="1:9" ht="54.95" customHeight="1" x14ac:dyDescent="0.15">
      <c r="A10" s="9" t="s">
        <v>335</v>
      </c>
      <c r="B10" s="19" t="s">
        <v>155</v>
      </c>
      <c r="C10" s="45" t="s">
        <v>86</v>
      </c>
      <c r="D10" s="12" t="s">
        <v>156</v>
      </c>
      <c r="E10" s="24" t="s">
        <v>157</v>
      </c>
      <c r="F10" s="46" t="s">
        <v>93</v>
      </c>
      <c r="G10" s="17">
        <v>102</v>
      </c>
      <c r="H10" s="17">
        <v>72</v>
      </c>
      <c r="I10" s="7" t="s">
        <v>72</v>
      </c>
    </row>
    <row r="11" spans="1:9" ht="45" customHeight="1" x14ac:dyDescent="0.15">
      <c r="A11" s="9">
        <v>4</v>
      </c>
      <c r="B11" s="14" t="s">
        <v>158</v>
      </c>
      <c r="C11" s="45" t="s">
        <v>86</v>
      </c>
      <c r="D11" s="8" t="s">
        <v>153</v>
      </c>
      <c r="E11" s="45" t="s">
        <v>159</v>
      </c>
      <c r="F11" s="46" t="s">
        <v>93</v>
      </c>
      <c r="G11" s="17">
        <v>220</v>
      </c>
      <c r="H11" s="17">
        <v>154</v>
      </c>
      <c r="I11" s="7" t="s">
        <v>72</v>
      </c>
    </row>
    <row r="12" spans="1:9" ht="54.95" customHeight="1" x14ac:dyDescent="0.15">
      <c r="A12" s="9">
        <v>5</v>
      </c>
      <c r="B12" s="14" t="s">
        <v>160</v>
      </c>
      <c r="C12" s="45" t="s">
        <v>86</v>
      </c>
      <c r="D12" s="8" t="s">
        <v>153</v>
      </c>
      <c r="E12" s="45" t="s">
        <v>161</v>
      </c>
      <c r="F12" s="46" t="s">
        <v>93</v>
      </c>
      <c r="G12" s="17">
        <v>295</v>
      </c>
      <c r="H12" s="17">
        <v>221</v>
      </c>
      <c r="I12" s="7" t="s">
        <v>72</v>
      </c>
    </row>
    <row r="13" spans="1:9" ht="54.95" customHeight="1" x14ac:dyDescent="0.15">
      <c r="A13" s="9">
        <v>6</v>
      </c>
      <c r="B13" s="14" t="s">
        <v>162</v>
      </c>
      <c r="C13" s="45" t="s">
        <v>86</v>
      </c>
      <c r="D13" s="8" t="s">
        <v>153</v>
      </c>
      <c r="E13" s="45" t="s">
        <v>161</v>
      </c>
      <c r="F13" s="46" t="s">
        <v>93</v>
      </c>
      <c r="G13" s="17">
        <v>332</v>
      </c>
      <c r="H13" s="17">
        <v>242</v>
      </c>
      <c r="I13" s="7" t="s">
        <v>72</v>
      </c>
    </row>
    <row r="14" spans="1:9" ht="54.95" customHeight="1" x14ac:dyDescent="0.15">
      <c r="A14" s="9" t="s">
        <v>336</v>
      </c>
      <c r="B14" s="14" t="s">
        <v>163</v>
      </c>
      <c r="C14" s="45" t="s">
        <v>86</v>
      </c>
      <c r="D14" s="8" t="s">
        <v>153</v>
      </c>
      <c r="E14" s="45" t="s">
        <v>164</v>
      </c>
      <c r="F14" s="46" t="s">
        <v>93</v>
      </c>
      <c r="G14" s="17">
        <v>218</v>
      </c>
      <c r="H14" s="17">
        <v>131</v>
      </c>
      <c r="I14" s="7" t="s">
        <v>72</v>
      </c>
    </row>
    <row r="15" spans="1:9" ht="30" customHeight="1" x14ac:dyDescent="0.15">
      <c r="A15" s="9">
        <v>8</v>
      </c>
      <c r="B15" s="14" t="s">
        <v>165</v>
      </c>
      <c r="C15" s="45" t="s">
        <v>86</v>
      </c>
      <c r="D15" s="8" t="s">
        <v>153</v>
      </c>
      <c r="E15" s="45" t="s">
        <v>166</v>
      </c>
      <c r="F15" s="46" t="s">
        <v>93</v>
      </c>
      <c r="G15" s="17">
        <v>256</v>
      </c>
      <c r="H15" s="17">
        <v>180</v>
      </c>
      <c r="I15" s="7" t="s">
        <v>72</v>
      </c>
    </row>
    <row r="16" spans="1:9" ht="45" customHeight="1" x14ac:dyDescent="0.15">
      <c r="A16" s="9">
        <v>9</v>
      </c>
      <c r="B16" s="14" t="s">
        <v>167</v>
      </c>
      <c r="C16" s="45" t="s">
        <v>86</v>
      </c>
      <c r="D16" s="8" t="s">
        <v>153</v>
      </c>
      <c r="E16" s="45" t="s">
        <v>168</v>
      </c>
      <c r="F16" s="46" t="s">
        <v>93</v>
      </c>
      <c r="G16" s="17">
        <v>250</v>
      </c>
      <c r="H16" s="17">
        <v>200</v>
      </c>
      <c r="I16" s="7" t="s">
        <v>72</v>
      </c>
    </row>
    <row r="17" spans="1:9" ht="54.95" customHeight="1" x14ac:dyDescent="0.15">
      <c r="A17" s="9">
        <v>10</v>
      </c>
      <c r="B17" s="14" t="s">
        <v>169</v>
      </c>
      <c r="C17" s="45" t="s">
        <v>86</v>
      </c>
      <c r="D17" s="8" t="s">
        <v>153</v>
      </c>
      <c r="E17" s="45" t="s">
        <v>170</v>
      </c>
      <c r="F17" s="46" t="s">
        <v>93</v>
      </c>
      <c r="G17" s="17">
        <v>864</v>
      </c>
      <c r="H17" s="17">
        <v>610</v>
      </c>
      <c r="I17" s="7" t="s">
        <v>72</v>
      </c>
    </row>
    <row r="18" spans="1:9" ht="30" customHeight="1" x14ac:dyDescent="0.15">
      <c r="A18" s="9">
        <v>11</v>
      </c>
      <c r="B18" s="14" t="s">
        <v>171</v>
      </c>
      <c r="C18" s="45" t="s">
        <v>86</v>
      </c>
      <c r="D18" s="8" t="s">
        <v>153</v>
      </c>
      <c r="E18" s="45" t="s">
        <v>172</v>
      </c>
      <c r="F18" s="46" t="s">
        <v>93</v>
      </c>
      <c r="G18" s="17">
        <v>143</v>
      </c>
      <c r="H18" s="17">
        <v>100</v>
      </c>
      <c r="I18" s="7" t="s">
        <v>72</v>
      </c>
    </row>
    <row r="19" spans="1:9" ht="45" customHeight="1" x14ac:dyDescent="0.15">
      <c r="A19" s="9" t="s">
        <v>337</v>
      </c>
      <c r="B19" s="14" t="s">
        <v>173</v>
      </c>
      <c r="C19" s="45" t="s">
        <v>86</v>
      </c>
      <c r="D19" s="8" t="s">
        <v>153</v>
      </c>
      <c r="E19" s="45" t="s">
        <v>174</v>
      </c>
      <c r="F19" s="46" t="s">
        <v>93</v>
      </c>
      <c r="G19" s="17">
        <v>150</v>
      </c>
      <c r="H19" s="17">
        <v>112</v>
      </c>
      <c r="I19" s="7" t="s">
        <v>72</v>
      </c>
    </row>
    <row r="20" spans="1:9" ht="30" customHeight="1" x14ac:dyDescent="0.15">
      <c r="A20" s="9">
        <v>13</v>
      </c>
      <c r="B20" s="14" t="s">
        <v>175</v>
      </c>
      <c r="C20" s="45" t="s">
        <v>86</v>
      </c>
      <c r="D20" s="8" t="s">
        <v>153</v>
      </c>
      <c r="E20" s="45" t="s">
        <v>176</v>
      </c>
      <c r="F20" s="46" t="s">
        <v>93</v>
      </c>
      <c r="G20" s="17">
        <v>142</v>
      </c>
      <c r="H20" s="17">
        <v>100</v>
      </c>
      <c r="I20" s="7" t="s">
        <v>72</v>
      </c>
    </row>
    <row r="21" spans="1:9" ht="45" customHeight="1" x14ac:dyDescent="0.15">
      <c r="A21" s="9">
        <v>14</v>
      </c>
      <c r="B21" s="14" t="s">
        <v>177</v>
      </c>
      <c r="C21" s="45" t="s">
        <v>86</v>
      </c>
      <c r="D21" s="8" t="s">
        <v>153</v>
      </c>
      <c r="E21" s="45" t="s">
        <v>178</v>
      </c>
      <c r="F21" s="46" t="s">
        <v>93</v>
      </c>
      <c r="G21" s="17">
        <v>311</v>
      </c>
      <c r="H21" s="17">
        <v>218</v>
      </c>
      <c r="I21" s="7" t="s">
        <v>72</v>
      </c>
    </row>
    <row r="22" spans="1:9" ht="45" customHeight="1" x14ac:dyDescent="0.15">
      <c r="A22" s="9">
        <v>15</v>
      </c>
      <c r="B22" s="14" t="s">
        <v>179</v>
      </c>
      <c r="C22" s="45" t="s">
        <v>86</v>
      </c>
      <c r="D22" s="8" t="s">
        <v>153</v>
      </c>
      <c r="E22" s="45" t="s">
        <v>180</v>
      </c>
      <c r="F22" s="46" t="s">
        <v>93</v>
      </c>
      <c r="G22" s="17">
        <v>350</v>
      </c>
      <c r="H22" s="17">
        <v>245</v>
      </c>
      <c r="I22" s="7" t="s">
        <v>72</v>
      </c>
    </row>
    <row r="23" spans="1:9" ht="45" customHeight="1" x14ac:dyDescent="0.15">
      <c r="A23" s="9">
        <v>16</v>
      </c>
      <c r="B23" s="14" t="s">
        <v>181</v>
      </c>
      <c r="C23" s="45" t="s">
        <v>86</v>
      </c>
      <c r="D23" s="8" t="s">
        <v>153</v>
      </c>
      <c r="E23" s="45" t="s">
        <v>178</v>
      </c>
      <c r="F23" s="46" t="s">
        <v>93</v>
      </c>
      <c r="G23" s="17">
        <v>175</v>
      </c>
      <c r="H23" s="17">
        <v>123</v>
      </c>
      <c r="I23" s="7" t="s">
        <v>72</v>
      </c>
    </row>
    <row r="24" spans="1:9" ht="45" customHeight="1" x14ac:dyDescent="0.15">
      <c r="A24" s="9">
        <v>17</v>
      </c>
      <c r="B24" s="14" t="s">
        <v>182</v>
      </c>
      <c r="C24" s="45" t="s">
        <v>86</v>
      </c>
      <c r="D24" s="8" t="s">
        <v>153</v>
      </c>
      <c r="E24" s="45" t="s">
        <v>166</v>
      </c>
      <c r="F24" s="46" t="s">
        <v>93</v>
      </c>
      <c r="G24" s="17">
        <v>396</v>
      </c>
      <c r="H24" s="17">
        <v>337</v>
      </c>
      <c r="I24" s="7" t="s">
        <v>72</v>
      </c>
    </row>
    <row r="25" spans="1:9" ht="30" customHeight="1" x14ac:dyDescent="0.15">
      <c r="A25" s="9">
        <v>18</v>
      </c>
      <c r="B25" s="14" t="s">
        <v>183</v>
      </c>
      <c r="C25" s="45" t="s">
        <v>86</v>
      </c>
      <c r="D25" s="8" t="s">
        <v>153</v>
      </c>
      <c r="E25" s="45" t="s">
        <v>166</v>
      </c>
      <c r="F25" s="46" t="s">
        <v>93</v>
      </c>
      <c r="G25" s="17">
        <v>161</v>
      </c>
      <c r="H25" s="17">
        <v>112</v>
      </c>
      <c r="I25" s="7" t="s">
        <v>72</v>
      </c>
    </row>
    <row r="26" spans="1:9" ht="45" customHeight="1" x14ac:dyDescent="0.15">
      <c r="A26" s="9">
        <v>19</v>
      </c>
      <c r="B26" s="7" t="s">
        <v>184</v>
      </c>
      <c r="C26" s="45" t="s">
        <v>86</v>
      </c>
      <c r="D26" s="8" t="s">
        <v>153</v>
      </c>
      <c r="E26" s="8" t="s">
        <v>185</v>
      </c>
      <c r="F26" s="46" t="s">
        <v>71</v>
      </c>
      <c r="G26" s="17">
        <v>1000</v>
      </c>
      <c r="H26" s="17">
        <v>700</v>
      </c>
      <c r="I26" s="7" t="s">
        <v>72</v>
      </c>
    </row>
    <row r="27" spans="1:9" ht="45" customHeight="1" x14ac:dyDescent="0.15">
      <c r="A27" s="9">
        <v>20</v>
      </c>
      <c r="B27" s="7" t="s">
        <v>186</v>
      </c>
      <c r="C27" s="45" t="s">
        <v>86</v>
      </c>
      <c r="D27" s="8" t="s">
        <v>153</v>
      </c>
      <c r="E27" s="8" t="s">
        <v>185</v>
      </c>
      <c r="F27" s="46" t="s">
        <v>71</v>
      </c>
      <c r="G27" s="17">
        <v>700</v>
      </c>
      <c r="H27" s="17">
        <v>550</v>
      </c>
      <c r="I27" s="7" t="s">
        <v>72</v>
      </c>
    </row>
    <row r="28" spans="1:9" ht="30" customHeight="1" x14ac:dyDescent="0.15">
      <c r="A28" s="9">
        <v>21</v>
      </c>
      <c r="B28" s="14" t="s">
        <v>187</v>
      </c>
      <c r="C28" s="45" t="s">
        <v>86</v>
      </c>
      <c r="D28" s="8" t="s">
        <v>153</v>
      </c>
      <c r="E28" s="45" t="s">
        <v>188</v>
      </c>
      <c r="F28" s="46" t="s">
        <v>93</v>
      </c>
      <c r="G28" s="17">
        <v>380</v>
      </c>
      <c r="H28" s="17">
        <v>266</v>
      </c>
      <c r="I28" s="7" t="s">
        <v>72</v>
      </c>
    </row>
    <row r="29" spans="1:9" ht="45" customHeight="1" x14ac:dyDescent="0.15">
      <c r="A29" s="9">
        <v>22</v>
      </c>
      <c r="B29" s="14" t="s">
        <v>189</v>
      </c>
      <c r="C29" s="45" t="s">
        <v>86</v>
      </c>
      <c r="D29" s="8" t="s">
        <v>153</v>
      </c>
      <c r="E29" s="45" t="s">
        <v>188</v>
      </c>
      <c r="F29" s="46" t="s">
        <v>93</v>
      </c>
      <c r="G29" s="17">
        <v>247</v>
      </c>
      <c r="H29" s="17">
        <v>173</v>
      </c>
      <c r="I29" s="7" t="s">
        <v>72</v>
      </c>
    </row>
    <row r="30" spans="1:9" ht="45" customHeight="1" x14ac:dyDescent="0.15">
      <c r="A30" s="9" t="s">
        <v>338</v>
      </c>
      <c r="B30" s="6" t="s">
        <v>190</v>
      </c>
      <c r="C30" s="46" t="s">
        <v>86</v>
      </c>
      <c r="D30" s="46" t="s">
        <v>191</v>
      </c>
      <c r="E30" s="46" t="s">
        <v>192</v>
      </c>
      <c r="F30" s="46" t="s">
        <v>93</v>
      </c>
      <c r="G30" s="13">
        <v>799</v>
      </c>
      <c r="H30" s="13">
        <v>640</v>
      </c>
      <c r="I30" s="21" t="s">
        <v>115</v>
      </c>
    </row>
    <row r="31" spans="1:9" ht="30" customHeight="1" x14ac:dyDescent="0.15">
      <c r="A31" s="9" t="s">
        <v>372</v>
      </c>
      <c r="B31" s="6" t="s">
        <v>193</v>
      </c>
      <c r="C31" s="46" t="s">
        <v>86</v>
      </c>
      <c r="D31" s="46" t="s">
        <v>191</v>
      </c>
      <c r="E31" s="46" t="s">
        <v>194</v>
      </c>
      <c r="F31" s="46" t="s">
        <v>93</v>
      </c>
      <c r="G31" s="13">
        <v>544</v>
      </c>
      <c r="H31" s="13">
        <v>400</v>
      </c>
      <c r="I31" s="21" t="s">
        <v>72</v>
      </c>
    </row>
    <row r="32" spans="1:9" ht="54.95" customHeight="1" x14ac:dyDescent="0.15">
      <c r="A32" s="9" t="s">
        <v>339</v>
      </c>
      <c r="B32" s="14" t="s">
        <v>195</v>
      </c>
      <c r="C32" s="45" t="s">
        <v>86</v>
      </c>
      <c r="D32" s="45" t="s">
        <v>191</v>
      </c>
      <c r="E32" s="24" t="s">
        <v>365</v>
      </c>
      <c r="F32" s="46" t="s">
        <v>93</v>
      </c>
      <c r="G32" s="17">
        <v>420</v>
      </c>
      <c r="H32" s="17">
        <v>420</v>
      </c>
      <c r="I32" s="21" t="s">
        <v>72</v>
      </c>
    </row>
    <row r="33" spans="1:9" ht="45" customHeight="1" x14ac:dyDescent="0.15">
      <c r="A33" s="9" t="s">
        <v>346</v>
      </c>
      <c r="B33" s="19" t="s">
        <v>348</v>
      </c>
      <c r="C33" s="46" t="s">
        <v>86</v>
      </c>
      <c r="D33" s="24" t="s">
        <v>350</v>
      </c>
      <c r="E33" s="24" t="s">
        <v>351</v>
      </c>
      <c r="F33" s="49" t="s">
        <v>93</v>
      </c>
      <c r="G33" s="45">
        <v>170</v>
      </c>
      <c r="H33" s="45">
        <v>170</v>
      </c>
      <c r="I33" s="51" t="s">
        <v>353</v>
      </c>
    </row>
    <row r="34" spans="1:9" ht="45" customHeight="1" x14ac:dyDescent="0.15">
      <c r="A34" s="9" t="s">
        <v>347</v>
      </c>
      <c r="B34" s="19" t="s">
        <v>349</v>
      </c>
      <c r="C34" s="45" t="s">
        <v>86</v>
      </c>
      <c r="D34" s="24" t="s">
        <v>350</v>
      </c>
      <c r="E34" s="24" t="s">
        <v>352</v>
      </c>
      <c r="F34" s="49" t="s">
        <v>93</v>
      </c>
      <c r="G34" s="45">
        <v>250</v>
      </c>
      <c r="H34" s="45">
        <v>250</v>
      </c>
      <c r="I34" s="51" t="s">
        <v>353</v>
      </c>
    </row>
    <row r="35" spans="1:9" ht="30" customHeight="1" x14ac:dyDescent="0.15">
      <c r="A35" s="45">
        <v>28</v>
      </c>
      <c r="B35" s="6" t="s">
        <v>94</v>
      </c>
      <c r="C35" s="46" t="s">
        <v>86</v>
      </c>
      <c r="D35" s="8" t="s">
        <v>91</v>
      </c>
      <c r="E35" s="46" t="s">
        <v>92</v>
      </c>
      <c r="F35" s="46" t="s">
        <v>93</v>
      </c>
      <c r="G35" s="13">
        <v>674</v>
      </c>
      <c r="H35" s="45">
        <v>674</v>
      </c>
      <c r="I35" s="21" t="s">
        <v>72</v>
      </c>
    </row>
    <row r="36" spans="1:9" ht="30" customHeight="1" x14ac:dyDescent="0.15">
      <c r="A36" s="9">
        <v>29</v>
      </c>
      <c r="B36" s="6" t="s">
        <v>95</v>
      </c>
      <c r="C36" s="46" t="s">
        <v>86</v>
      </c>
      <c r="D36" s="8" t="s">
        <v>91</v>
      </c>
      <c r="E36" s="46" t="s">
        <v>92</v>
      </c>
      <c r="F36" s="46" t="s">
        <v>93</v>
      </c>
      <c r="G36" s="13">
        <v>870</v>
      </c>
      <c r="H36" s="45">
        <v>870</v>
      </c>
      <c r="I36" s="21" t="s">
        <v>72</v>
      </c>
    </row>
    <row r="37" spans="1:9" ht="30" customHeight="1" x14ac:dyDescent="0.15">
      <c r="A37" s="45">
        <v>30</v>
      </c>
      <c r="B37" s="14" t="s">
        <v>96</v>
      </c>
      <c r="C37" s="45" t="s">
        <v>86</v>
      </c>
      <c r="D37" s="8" t="s">
        <v>91</v>
      </c>
      <c r="E37" s="45" t="s">
        <v>92</v>
      </c>
      <c r="F37" s="45" t="s">
        <v>93</v>
      </c>
      <c r="G37" s="17">
        <v>870</v>
      </c>
      <c r="H37" s="45">
        <v>300</v>
      </c>
      <c r="I37" s="14" t="s">
        <v>77</v>
      </c>
    </row>
    <row r="38" spans="1:9" ht="30" customHeight="1" x14ac:dyDescent="0.15">
      <c r="A38" s="9">
        <v>31</v>
      </c>
      <c r="B38" s="6" t="s">
        <v>271</v>
      </c>
      <c r="C38" s="45" t="s">
        <v>86</v>
      </c>
      <c r="D38" s="8" t="s">
        <v>91</v>
      </c>
      <c r="E38" s="46" t="s">
        <v>92</v>
      </c>
      <c r="F38" s="46" t="s">
        <v>93</v>
      </c>
      <c r="G38" s="13">
        <v>200</v>
      </c>
      <c r="H38" s="17">
        <v>200</v>
      </c>
      <c r="I38" s="21" t="s">
        <v>72</v>
      </c>
    </row>
    <row r="39" spans="1:9" ht="30" customHeight="1" x14ac:dyDescent="0.15">
      <c r="A39" s="45">
        <v>32</v>
      </c>
      <c r="B39" s="6" t="s">
        <v>269</v>
      </c>
      <c r="C39" s="46" t="s">
        <v>86</v>
      </c>
      <c r="D39" s="46" t="s">
        <v>270</v>
      </c>
      <c r="E39" s="46" t="s">
        <v>270</v>
      </c>
      <c r="F39" s="46" t="s">
        <v>128</v>
      </c>
      <c r="G39" s="13">
        <v>2950</v>
      </c>
      <c r="H39" s="17">
        <v>1500</v>
      </c>
      <c r="I39" s="21" t="s">
        <v>115</v>
      </c>
    </row>
    <row r="40" spans="1:9" ht="30" customHeight="1" x14ac:dyDescent="0.15">
      <c r="A40" s="9">
        <v>33</v>
      </c>
      <c r="B40" s="6" t="s">
        <v>226</v>
      </c>
      <c r="C40" s="46" t="s">
        <v>86</v>
      </c>
      <c r="D40" s="46" t="s">
        <v>222</v>
      </c>
      <c r="E40" s="46" t="s">
        <v>222</v>
      </c>
      <c r="F40" s="46" t="s">
        <v>93</v>
      </c>
      <c r="G40" s="13">
        <v>150</v>
      </c>
      <c r="H40" s="45">
        <v>150</v>
      </c>
      <c r="I40" s="21" t="s">
        <v>72</v>
      </c>
    </row>
    <row r="41" spans="1:9" ht="30" customHeight="1" x14ac:dyDescent="0.15">
      <c r="A41" s="45">
        <v>34</v>
      </c>
      <c r="B41" s="6" t="s">
        <v>227</v>
      </c>
      <c r="C41" s="46" t="s">
        <v>86</v>
      </c>
      <c r="D41" s="46" t="s">
        <v>222</v>
      </c>
      <c r="E41" s="46" t="s">
        <v>222</v>
      </c>
      <c r="F41" s="46" t="s">
        <v>93</v>
      </c>
      <c r="G41" s="13">
        <v>300</v>
      </c>
      <c r="H41" s="17">
        <v>300</v>
      </c>
      <c r="I41" s="14" t="s">
        <v>72</v>
      </c>
    </row>
    <row r="42" spans="1:9" ht="30" customHeight="1" x14ac:dyDescent="0.15">
      <c r="A42" s="9">
        <v>35</v>
      </c>
      <c r="B42" s="6" t="s">
        <v>229</v>
      </c>
      <c r="C42" s="46" t="s">
        <v>86</v>
      </c>
      <c r="D42" s="46" t="s">
        <v>222</v>
      </c>
      <c r="E42" s="46" t="s">
        <v>222</v>
      </c>
      <c r="F42" s="46" t="s">
        <v>93</v>
      </c>
      <c r="G42" s="13">
        <v>230</v>
      </c>
      <c r="H42" s="17">
        <v>230</v>
      </c>
      <c r="I42" s="14" t="s">
        <v>72</v>
      </c>
    </row>
    <row r="43" spans="1:9" ht="45" customHeight="1" x14ac:dyDescent="0.15">
      <c r="A43" s="9" t="s">
        <v>355</v>
      </c>
      <c r="B43" s="19" t="s">
        <v>334</v>
      </c>
      <c r="C43" s="45" t="s">
        <v>69</v>
      </c>
      <c r="D43" s="8" t="s">
        <v>147</v>
      </c>
      <c r="E43" s="45" t="s">
        <v>373</v>
      </c>
      <c r="F43" s="46" t="s">
        <v>93</v>
      </c>
      <c r="G43" s="13">
        <v>2950</v>
      </c>
      <c r="H43" s="13">
        <v>1500</v>
      </c>
      <c r="I43" s="40" t="s">
        <v>327</v>
      </c>
    </row>
    <row r="44" spans="1:9" ht="30" customHeight="1" x14ac:dyDescent="0.15">
      <c r="A44" s="9">
        <v>37</v>
      </c>
      <c r="B44" s="6" t="s">
        <v>230</v>
      </c>
      <c r="C44" s="45" t="s">
        <v>86</v>
      </c>
      <c r="D44" s="46" t="s">
        <v>222</v>
      </c>
      <c r="E44" s="46" t="s">
        <v>222</v>
      </c>
      <c r="F44" s="46" t="s">
        <v>93</v>
      </c>
      <c r="G44" s="13">
        <v>500</v>
      </c>
      <c r="H44" s="17">
        <v>500</v>
      </c>
      <c r="I44" s="21" t="s">
        <v>72</v>
      </c>
    </row>
    <row r="45" spans="1:9" ht="30" customHeight="1" x14ac:dyDescent="0.15">
      <c r="A45" s="9">
        <v>38</v>
      </c>
      <c r="B45" s="6" t="s">
        <v>374</v>
      </c>
      <c r="C45" s="46" t="s">
        <v>86</v>
      </c>
      <c r="D45" s="46" t="s">
        <v>277</v>
      </c>
      <c r="E45" s="46" t="s">
        <v>277</v>
      </c>
      <c r="F45" s="46" t="s">
        <v>93</v>
      </c>
      <c r="G45" s="13">
        <v>125</v>
      </c>
      <c r="H45" s="17">
        <v>125</v>
      </c>
      <c r="I45" s="21" t="s">
        <v>72</v>
      </c>
    </row>
    <row r="46" spans="1:9" ht="45" customHeight="1" x14ac:dyDescent="0.15">
      <c r="A46" s="9">
        <v>39</v>
      </c>
      <c r="B46" s="6" t="s">
        <v>282</v>
      </c>
      <c r="C46" s="46" t="s">
        <v>86</v>
      </c>
      <c r="D46" s="46" t="s">
        <v>277</v>
      </c>
      <c r="E46" s="46" t="s">
        <v>277</v>
      </c>
      <c r="F46" s="46" t="s">
        <v>93</v>
      </c>
      <c r="G46" s="13">
        <v>400</v>
      </c>
      <c r="H46" s="13">
        <v>400</v>
      </c>
      <c r="I46" s="21" t="s">
        <v>72</v>
      </c>
    </row>
    <row r="47" spans="1:9" ht="30" customHeight="1" x14ac:dyDescent="0.15">
      <c r="A47" s="9">
        <v>40</v>
      </c>
      <c r="B47" s="6" t="s">
        <v>267</v>
      </c>
      <c r="C47" s="45" t="s">
        <v>86</v>
      </c>
      <c r="D47" s="46" t="s">
        <v>220</v>
      </c>
      <c r="E47" s="46" t="s">
        <v>220</v>
      </c>
      <c r="F47" s="46" t="s">
        <v>93</v>
      </c>
      <c r="G47" s="13">
        <v>150</v>
      </c>
      <c r="H47" s="17">
        <v>150</v>
      </c>
      <c r="I47" s="21" t="s">
        <v>72</v>
      </c>
    </row>
    <row r="48" spans="1:9" s="1" customFormat="1" ht="30" customHeight="1" x14ac:dyDescent="0.15">
      <c r="A48" s="62" t="s">
        <v>390</v>
      </c>
      <c r="B48" s="63"/>
      <c r="C48" s="63"/>
      <c r="D48" s="63"/>
      <c r="E48" s="63"/>
      <c r="F48" s="64"/>
      <c r="G48" s="5">
        <f>G49+G100+G119</f>
        <v>103827</v>
      </c>
      <c r="H48" s="5">
        <f>H49+H100+H119</f>
        <v>44992</v>
      </c>
      <c r="I48" s="20"/>
    </row>
    <row r="49" spans="1:9" s="1" customFormat="1" ht="30" customHeight="1" x14ac:dyDescent="0.15">
      <c r="A49" s="62" t="s">
        <v>389</v>
      </c>
      <c r="B49" s="63"/>
      <c r="C49" s="63"/>
      <c r="D49" s="63"/>
      <c r="E49" s="63"/>
      <c r="F49" s="64"/>
      <c r="G49" s="5">
        <f>SUM(G50:G99)</f>
        <v>74700</v>
      </c>
      <c r="H49" s="5">
        <f>SUM(H50:H99)</f>
        <v>27531</v>
      </c>
      <c r="I49" s="20"/>
    </row>
    <row r="50" spans="1:9" ht="30" customHeight="1" x14ac:dyDescent="0.15">
      <c r="A50" s="9" t="s">
        <v>356</v>
      </c>
      <c r="B50" s="7" t="s">
        <v>249</v>
      </c>
      <c r="C50" s="8" t="s">
        <v>69</v>
      </c>
      <c r="D50" s="8" t="s">
        <v>126</v>
      </c>
      <c r="E50" s="8" t="s">
        <v>127</v>
      </c>
      <c r="F50" s="8" t="s">
        <v>128</v>
      </c>
      <c r="G50" s="17">
        <v>2388</v>
      </c>
      <c r="H50" s="8">
        <v>607</v>
      </c>
      <c r="I50" s="7" t="s">
        <v>72</v>
      </c>
    </row>
    <row r="51" spans="1:9" ht="30" customHeight="1" x14ac:dyDescent="0.15">
      <c r="A51" s="9">
        <v>42</v>
      </c>
      <c r="B51" s="7" t="s">
        <v>132</v>
      </c>
      <c r="C51" s="8" t="s">
        <v>69</v>
      </c>
      <c r="D51" s="8" t="s">
        <v>126</v>
      </c>
      <c r="E51" s="8" t="s">
        <v>127</v>
      </c>
      <c r="F51" s="8" t="s">
        <v>128</v>
      </c>
      <c r="G51" s="8">
        <v>1371</v>
      </c>
      <c r="H51" s="8">
        <v>170</v>
      </c>
      <c r="I51" s="7" t="s">
        <v>72</v>
      </c>
    </row>
    <row r="52" spans="1:9" ht="30" customHeight="1" x14ac:dyDescent="0.15">
      <c r="A52" s="45">
        <v>43</v>
      </c>
      <c r="B52" s="7" t="s">
        <v>133</v>
      </c>
      <c r="C52" s="8" t="s">
        <v>69</v>
      </c>
      <c r="D52" s="8" t="s">
        <v>126</v>
      </c>
      <c r="E52" s="8" t="s">
        <v>127</v>
      </c>
      <c r="F52" s="8" t="s">
        <v>128</v>
      </c>
      <c r="G52" s="8">
        <v>2980</v>
      </c>
      <c r="H52" s="8">
        <v>1040</v>
      </c>
      <c r="I52" s="7" t="s">
        <v>72</v>
      </c>
    </row>
    <row r="53" spans="1:9" ht="30" customHeight="1" x14ac:dyDescent="0.15">
      <c r="A53" s="9">
        <v>44</v>
      </c>
      <c r="B53" s="7" t="s">
        <v>134</v>
      </c>
      <c r="C53" s="8" t="s">
        <v>69</v>
      </c>
      <c r="D53" s="8" t="s">
        <v>126</v>
      </c>
      <c r="E53" s="8" t="s">
        <v>127</v>
      </c>
      <c r="F53" s="8" t="s">
        <v>128</v>
      </c>
      <c r="G53" s="8">
        <v>1826</v>
      </c>
      <c r="H53" s="8">
        <v>529</v>
      </c>
      <c r="I53" s="7" t="s">
        <v>72</v>
      </c>
    </row>
    <row r="54" spans="1:9" ht="30" customHeight="1" x14ac:dyDescent="0.15">
      <c r="A54" s="45">
        <v>45</v>
      </c>
      <c r="B54" s="7" t="s">
        <v>135</v>
      </c>
      <c r="C54" s="8" t="s">
        <v>69</v>
      </c>
      <c r="D54" s="8" t="s">
        <v>126</v>
      </c>
      <c r="E54" s="8" t="s">
        <v>127</v>
      </c>
      <c r="F54" s="8" t="s">
        <v>128</v>
      </c>
      <c r="G54" s="8">
        <v>653</v>
      </c>
      <c r="H54" s="8">
        <v>90</v>
      </c>
      <c r="I54" s="7" t="s">
        <v>72</v>
      </c>
    </row>
    <row r="55" spans="1:9" ht="30" customHeight="1" x14ac:dyDescent="0.15">
      <c r="A55" s="9">
        <v>46</v>
      </c>
      <c r="B55" s="11" t="s">
        <v>78</v>
      </c>
      <c r="C55" s="46" t="s">
        <v>69</v>
      </c>
      <c r="D55" s="8" t="s">
        <v>79</v>
      </c>
      <c r="E55" s="8" t="s">
        <v>79</v>
      </c>
      <c r="F55" s="8" t="s">
        <v>362</v>
      </c>
      <c r="G55" s="45">
        <v>944</v>
      </c>
      <c r="H55" s="45">
        <v>944</v>
      </c>
      <c r="I55" s="21" t="s">
        <v>72</v>
      </c>
    </row>
    <row r="56" spans="1:9" ht="30" customHeight="1" x14ac:dyDescent="0.15">
      <c r="A56" s="45">
        <v>47</v>
      </c>
      <c r="B56" s="6" t="s">
        <v>99</v>
      </c>
      <c r="C56" s="46" t="s">
        <v>69</v>
      </c>
      <c r="D56" s="46" t="s">
        <v>100</v>
      </c>
      <c r="E56" s="46" t="s">
        <v>100</v>
      </c>
      <c r="F56" s="10" t="s">
        <v>101</v>
      </c>
      <c r="G56" s="46">
        <v>2771</v>
      </c>
      <c r="H56" s="46">
        <v>200</v>
      </c>
      <c r="I56" s="7" t="s">
        <v>72</v>
      </c>
    </row>
    <row r="57" spans="1:9" ht="30" customHeight="1" x14ac:dyDescent="0.15">
      <c r="A57" s="9">
        <v>48</v>
      </c>
      <c r="B57" s="7" t="s">
        <v>102</v>
      </c>
      <c r="C57" s="46" t="s">
        <v>69</v>
      </c>
      <c r="D57" s="46" t="s">
        <v>100</v>
      </c>
      <c r="E57" s="46" t="s">
        <v>100</v>
      </c>
      <c r="F57" s="46" t="s">
        <v>103</v>
      </c>
      <c r="G57" s="8">
        <v>2671</v>
      </c>
      <c r="H57" s="45">
        <v>1300</v>
      </c>
      <c r="I57" s="7" t="s">
        <v>72</v>
      </c>
    </row>
    <row r="58" spans="1:9" ht="30" customHeight="1" x14ac:dyDescent="0.15">
      <c r="A58" s="45">
        <v>49</v>
      </c>
      <c r="B58" s="6" t="s">
        <v>104</v>
      </c>
      <c r="C58" s="46" t="s">
        <v>69</v>
      </c>
      <c r="D58" s="46" t="s">
        <v>100</v>
      </c>
      <c r="E58" s="46" t="s">
        <v>100</v>
      </c>
      <c r="F58" s="10" t="s">
        <v>101</v>
      </c>
      <c r="G58" s="46">
        <v>2268</v>
      </c>
      <c r="H58" s="46">
        <v>1200</v>
      </c>
      <c r="I58" s="7" t="s">
        <v>72</v>
      </c>
    </row>
    <row r="59" spans="1:9" ht="30" customHeight="1" x14ac:dyDescent="0.15">
      <c r="A59" s="9">
        <v>50</v>
      </c>
      <c r="B59" s="6" t="s">
        <v>105</v>
      </c>
      <c r="C59" s="46" t="s">
        <v>69</v>
      </c>
      <c r="D59" s="46" t="s">
        <v>100</v>
      </c>
      <c r="E59" s="46" t="s">
        <v>100</v>
      </c>
      <c r="F59" s="46" t="s">
        <v>103</v>
      </c>
      <c r="G59" s="46">
        <v>2180</v>
      </c>
      <c r="H59" s="46">
        <v>500</v>
      </c>
      <c r="I59" s="7" t="s">
        <v>72</v>
      </c>
    </row>
    <row r="60" spans="1:9" ht="30" customHeight="1" x14ac:dyDescent="0.15">
      <c r="A60" s="45">
        <v>51</v>
      </c>
      <c r="B60" s="6" t="s">
        <v>108</v>
      </c>
      <c r="C60" s="46" t="s">
        <v>69</v>
      </c>
      <c r="D60" s="46" t="s">
        <v>100</v>
      </c>
      <c r="E60" s="46" t="s">
        <v>100</v>
      </c>
      <c r="F60" s="10" t="s">
        <v>101</v>
      </c>
      <c r="G60" s="46">
        <v>962</v>
      </c>
      <c r="H60" s="46">
        <v>150</v>
      </c>
      <c r="I60" s="7" t="s">
        <v>72</v>
      </c>
    </row>
    <row r="61" spans="1:9" ht="30" customHeight="1" x14ac:dyDescent="0.15">
      <c r="A61" s="9">
        <v>52</v>
      </c>
      <c r="B61" s="19" t="s">
        <v>326</v>
      </c>
      <c r="C61" s="45" t="s">
        <v>69</v>
      </c>
      <c r="D61" s="8" t="s">
        <v>147</v>
      </c>
      <c r="E61" s="45" t="s">
        <v>150</v>
      </c>
      <c r="F61" s="45" t="s">
        <v>206</v>
      </c>
      <c r="G61" s="17">
        <v>2780</v>
      </c>
      <c r="H61" s="17">
        <v>2015</v>
      </c>
      <c r="I61" s="29" t="s">
        <v>72</v>
      </c>
    </row>
    <row r="62" spans="1:9" ht="30" customHeight="1" x14ac:dyDescent="0.15">
      <c r="A62" s="45">
        <v>53</v>
      </c>
      <c r="B62" s="14" t="s">
        <v>304</v>
      </c>
      <c r="C62" s="45" t="s">
        <v>69</v>
      </c>
      <c r="D62" s="8" t="s">
        <v>147</v>
      </c>
      <c r="E62" s="46" t="s">
        <v>150</v>
      </c>
      <c r="F62" s="8" t="s">
        <v>93</v>
      </c>
      <c r="G62" s="17">
        <v>269</v>
      </c>
      <c r="H62" s="17">
        <v>235</v>
      </c>
      <c r="I62" s="14" t="s">
        <v>72</v>
      </c>
    </row>
    <row r="63" spans="1:9" ht="30" customHeight="1" x14ac:dyDescent="0.15">
      <c r="A63" s="9">
        <v>54</v>
      </c>
      <c r="B63" s="6" t="s">
        <v>305</v>
      </c>
      <c r="C63" s="45" t="s">
        <v>69</v>
      </c>
      <c r="D63" s="8" t="s">
        <v>147</v>
      </c>
      <c r="E63" s="46" t="s">
        <v>150</v>
      </c>
      <c r="F63" s="8" t="s">
        <v>93</v>
      </c>
      <c r="G63" s="13">
        <v>2635</v>
      </c>
      <c r="H63" s="17">
        <v>945</v>
      </c>
      <c r="I63" s="21" t="s">
        <v>72</v>
      </c>
    </row>
    <row r="64" spans="1:9" ht="30" customHeight="1" x14ac:dyDescent="0.15">
      <c r="A64" s="45">
        <v>55</v>
      </c>
      <c r="B64" s="14" t="s">
        <v>149</v>
      </c>
      <c r="C64" s="18" t="s">
        <v>69</v>
      </c>
      <c r="D64" s="8" t="s">
        <v>147</v>
      </c>
      <c r="E64" s="46" t="s">
        <v>148</v>
      </c>
      <c r="F64" s="8" t="s">
        <v>93</v>
      </c>
      <c r="G64" s="18">
        <v>502</v>
      </c>
      <c r="H64" s="18">
        <v>322</v>
      </c>
      <c r="I64" s="23" t="s">
        <v>72</v>
      </c>
    </row>
    <row r="65" spans="1:9" ht="30" customHeight="1" x14ac:dyDescent="0.15">
      <c r="A65" s="9">
        <v>56</v>
      </c>
      <c r="B65" s="14" t="s">
        <v>82</v>
      </c>
      <c r="C65" s="46" t="s">
        <v>69</v>
      </c>
      <c r="D65" s="46" t="s">
        <v>83</v>
      </c>
      <c r="E65" s="46" t="s">
        <v>83</v>
      </c>
      <c r="F65" s="8" t="s">
        <v>362</v>
      </c>
      <c r="G65" s="46">
        <v>934</v>
      </c>
      <c r="H65" s="46">
        <v>240</v>
      </c>
      <c r="I65" s="21" t="s">
        <v>72</v>
      </c>
    </row>
    <row r="66" spans="1:9" ht="30" customHeight="1" x14ac:dyDescent="0.15">
      <c r="A66" s="45">
        <v>57</v>
      </c>
      <c r="B66" s="14" t="s">
        <v>84</v>
      </c>
      <c r="C66" s="46" t="s">
        <v>69</v>
      </c>
      <c r="D66" s="46" t="s">
        <v>83</v>
      </c>
      <c r="E66" s="46" t="s">
        <v>83</v>
      </c>
      <c r="F66" s="8" t="s">
        <v>362</v>
      </c>
      <c r="G66" s="46">
        <v>851</v>
      </c>
      <c r="H66" s="45">
        <v>530</v>
      </c>
      <c r="I66" s="21" t="s">
        <v>72</v>
      </c>
    </row>
    <row r="67" spans="1:9" ht="30" customHeight="1" x14ac:dyDescent="0.15">
      <c r="A67" s="9">
        <v>58</v>
      </c>
      <c r="B67" s="6" t="s">
        <v>219</v>
      </c>
      <c r="C67" s="46" t="s">
        <v>69</v>
      </c>
      <c r="D67" s="46" t="s">
        <v>220</v>
      </c>
      <c r="E67" s="46" t="s">
        <v>220</v>
      </c>
      <c r="F67" s="46" t="s">
        <v>71</v>
      </c>
      <c r="G67" s="13">
        <v>311</v>
      </c>
      <c r="H67" s="45">
        <v>230</v>
      </c>
      <c r="I67" s="14" t="s">
        <v>72</v>
      </c>
    </row>
    <row r="68" spans="1:9" ht="30" customHeight="1" x14ac:dyDescent="0.15">
      <c r="A68" s="9" t="s">
        <v>357</v>
      </c>
      <c r="B68" s="7" t="s">
        <v>125</v>
      </c>
      <c r="C68" s="8" t="s">
        <v>86</v>
      </c>
      <c r="D68" s="8" t="s">
        <v>126</v>
      </c>
      <c r="E68" s="8" t="s">
        <v>127</v>
      </c>
      <c r="F68" s="8" t="s">
        <v>128</v>
      </c>
      <c r="G68" s="8">
        <v>800</v>
      </c>
      <c r="H68" s="8">
        <v>493</v>
      </c>
      <c r="I68" s="7" t="s">
        <v>77</v>
      </c>
    </row>
    <row r="69" spans="1:9" ht="30" customHeight="1" x14ac:dyDescent="0.15">
      <c r="A69" s="45">
        <v>60</v>
      </c>
      <c r="B69" s="7" t="s">
        <v>129</v>
      </c>
      <c r="C69" s="8" t="s">
        <v>86</v>
      </c>
      <c r="D69" s="8" t="s">
        <v>126</v>
      </c>
      <c r="E69" s="8" t="s">
        <v>127</v>
      </c>
      <c r="F69" s="8" t="s">
        <v>128</v>
      </c>
      <c r="G69" s="8">
        <v>1234</v>
      </c>
      <c r="H69" s="8">
        <v>473</v>
      </c>
      <c r="I69" s="7" t="s">
        <v>77</v>
      </c>
    </row>
    <row r="70" spans="1:9" ht="30" customHeight="1" x14ac:dyDescent="0.15">
      <c r="A70" s="9">
        <v>61</v>
      </c>
      <c r="B70" s="7" t="s">
        <v>130</v>
      </c>
      <c r="C70" s="8" t="s">
        <v>86</v>
      </c>
      <c r="D70" s="8" t="s">
        <v>126</v>
      </c>
      <c r="E70" s="8" t="s">
        <v>127</v>
      </c>
      <c r="F70" s="8" t="s">
        <v>128</v>
      </c>
      <c r="G70" s="8">
        <v>350</v>
      </c>
      <c r="H70" s="8">
        <v>270</v>
      </c>
      <c r="I70" s="7" t="s">
        <v>72</v>
      </c>
    </row>
    <row r="71" spans="1:9" ht="30" customHeight="1" x14ac:dyDescent="0.15">
      <c r="A71" s="45">
        <v>62</v>
      </c>
      <c r="B71" s="7" t="s">
        <v>131</v>
      </c>
      <c r="C71" s="8" t="s">
        <v>86</v>
      </c>
      <c r="D71" s="8" t="s">
        <v>126</v>
      </c>
      <c r="E71" s="8" t="s">
        <v>127</v>
      </c>
      <c r="F71" s="8" t="s">
        <v>128</v>
      </c>
      <c r="G71" s="8">
        <v>1736</v>
      </c>
      <c r="H71" s="8">
        <v>100</v>
      </c>
      <c r="I71" s="7" t="s">
        <v>77</v>
      </c>
    </row>
    <row r="72" spans="1:9" ht="30" customHeight="1" x14ac:dyDescent="0.15">
      <c r="A72" s="9">
        <v>63</v>
      </c>
      <c r="B72" s="7" t="s">
        <v>137</v>
      </c>
      <c r="C72" s="8" t="s">
        <v>86</v>
      </c>
      <c r="D72" s="8" t="s">
        <v>126</v>
      </c>
      <c r="E72" s="8" t="s">
        <v>127</v>
      </c>
      <c r="F72" s="8" t="s">
        <v>128</v>
      </c>
      <c r="G72" s="8">
        <v>956</v>
      </c>
      <c r="H72" s="8">
        <v>311</v>
      </c>
      <c r="I72" s="7" t="s">
        <v>77</v>
      </c>
    </row>
    <row r="73" spans="1:9" ht="30" customHeight="1" x14ac:dyDescent="0.15">
      <c r="A73" s="52">
        <v>64</v>
      </c>
      <c r="B73" s="31" t="s">
        <v>383</v>
      </c>
      <c r="C73" s="12" t="s">
        <v>74</v>
      </c>
      <c r="D73" s="12" t="s">
        <v>384</v>
      </c>
      <c r="E73" s="12" t="s">
        <v>385</v>
      </c>
      <c r="F73" s="12" t="s">
        <v>386</v>
      </c>
      <c r="G73" s="8">
        <v>979</v>
      </c>
      <c r="H73" s="8">
        <v>80</v>
      </c>
      <c r="I73" s="7" t="s">
        <v>77</v>
      </c>
    </row>
    <row r="74" spans="1:9" ht="30" customHeight="1" x14ac:dyDescent="0.15">
      <c r="A74" s="9">
        <v>65</v>
      </c>
      <c r="B74" s="31" t="s">
        <v>387</v>
      </c>
      <c r="C74" s="12" t="s">
        <v>74</v>
      </c>
      <c r="D74" s="12" t="s">
        <v>384</v>
      </c>
      <c r="E74" s="12" t="s">
        <v>385</v>
      </c>
      <c r="F74" s="12" t="s">
        <v>386</v>
      </c>
      <c r="G74" s="8">
        <v>1150</v>
      </c>
      <c r="H74" s="8">
        <v>90</v>
      </c>
      <c r="I74" s="7" t="s">
        <v>77</v>
      </c>
    </row>
    <row r="75" spans="1:9" ht="30" customHeight="1" x14ac:dyDescent="0.15">
      <c r="A75" s="52">
        <v>66</v>
      </c>
      <c r="B75" s="7" t="s">
        <v>291</v>
      </c>
      <c r="C75" s="8" t="s">
        <v>86</v>
      </c>
      <c r="D75" s="8" t="s">
        <v>126</v>
      </c>
      <c r="E75" s="8" t="s">
        <v>127</v>
      </c>
      <c r="F75" s="8" t="s">
        <v>128</v>
      </c>
      <c r="G75" s="17">
        <v>1405</v>
      </c>
      <c r="H75" s="17">
        <f>G75*0.8</f>
        <v>1124</v>
      </c>
      <c r="I75" s="7" t="s">
        <v>77</v>
      </c>
    </row>
    <row r="76" spans="1:9" ht="30" customHeight="1" x14ac:dyDescent="0.15">
      <c r="A76" s="9">
        <v>67</v>
      </c>
      <c r="B76" s="7" t="s">
        <v>292</v>
      </c>
      <c r="C76" s="8" t="s">
        <v>86</v>
      </c>
      <c r="D76" s="8" t="s">
        <v>126</v>
      </c>
      <c r="E76" s="8" t="s">
        <v>127</v>
      </c>
      <c r="F76" s="8" t="s">
        <v>128</v>
      </c>
      <c r="G76" s="17">
        <v>400</v>
      </c>
      <c r="H76" s="17">
        <v>400</v>
      </c>
      <c r="I76" s="7" t="s">
        <v>72</v>
      </c>
    </row>
    <row r="77" spans="1:9" ht="30" customHeight="1" x14ac:dyDescent="0.15">
      <c r="A77" s="52">
        <v>68</v>
      </c>
      <c r="B77" s="7" t="s">
        <v>296</v>
      </c>
      <c r="C77" s="8" t="s">
        <v>86</v>
      </c>
      <c r="D77" s="8" t="s">
        <v>126</v>
      </c>
      <c r="E77" s="8" t="s">
        <v>127</v>
      </c>
      <c r="F77" s="8" t="s">
        <v>128</v>
      </c>
      <c r="G77" s="17">
        <v>800</v>
      </c>
      <c r="H77" s="17">
        <v>100</v>
      </c>
      <c r="I77" s="7" t="s">
        <v>77</v>
      </c>
    </row>
    <row r="78" spans="1:9" ht="30" customHeight="1" x14ac:dyDescent="0.15">
      <c r="A78" s="9">
        <v>69</v>
      </c>
      <c r="B78" s="7" t="s">
        <v>297</v>
      </c>
      <c r="C78" s="8" t="s">
        <v>86</v>
      </c>
      <c r="D78" s="8" t="s">
        <v>126</v>
      </c>
      <c r="E78" s="8" t="s">
        <v>127</v>
      </c>
      <c r="F78" s="8" t="s">
        <v>128</v>
      </c>
      <c r="G78" s="17">
        <v>2900</v>
      </c>
      <c r="H78" s="17">
        <v>110</v>
      </c>
      <c r="I78" s="7" t="s">
        <v>77</v>
      </c>
    </row>
    <row r="79" spans="1:9" ht="30" customHeight="1" x14ac:dyDescent="0.15">
      <c r="A79" s="9" t="s">
        <v>358</v>
      </c>
      <c r="B79" s="15" t="s">
        <v>240</v>
      </c>
      <c r="C79" s="46" t="s">
        <v>86</v>
      </c>
      <c r="D79" s="46" t="s">
        <v>241</v>
      </c>
      <c r="E79" s="46" t="s">
        <v>241</v>
      </c>
      <c r="F79" s="10" t="s">
        <v>242</v>
      </c>
      <c r="G79" s="13">
        <v>1070</v>
      </c>
      <c r="H79" s="46">
        <v>1070</v>
      </c>
      <c r="I79" s="6" t="s">
        <v>72</v>
      </c>
    </row>
    <row r="80" spans="1:9" ht="45" customHeight="1" x14ac:dyDescent="0.15">
      <c r="A80" s="52">
        <v>71</v>
      </c>
      <c r="B80" s="19" t="s">
        <v>330</v>
      </c>
      <c r="C80" s="46" t="s">
        <v>86</v>
      </c>
      <c r="D80" s="8" t="s">
        <v>147</v>
      </c>
      <c r="E80" s="46" t="s">
        <v>150</v>
      </c>
      <c r="F80" s="8" t="s">
        <v>93</v>
      </c>
      <c r="G80" s="13">
        <v>275</v>
      </c>
      <c r="H80" s="8">
        <v>223</v>
      </c>
      <c r="I80" s="7" t="s">
        <v>72</v>
      </c>
    </row>
    <row r="81" spans="1:9" ht="30" customHeight="1" x14ac:dyDescent="0.15">
      <c r="A81" s="9" t="s">
        <v>388</v>
      </c>
      <c r="B81" s="15" t="s">
        <v>198</v>
      </c>
      <c r="C81" s="45" t="s">
        <v>86</v>
      </c>
      <c r="D81" s="8" t="s">
        <v>147</v>
      </c>
      <c r="E81" s="46" t="s">
        <v>148</v>
      </c>
      <c r="F81" s="8" t="s">
        <v>93</v>
      </c>
      <c r="G81" s="13">
        <v>379</v>
      </c>
      <c r="H81" s="13">
        <v>307</v>
      </c>
      <c r="I81" s="21" t="s">
        <v>72</v>
      </c>
    </row>
    <row r="82" spans="1:9" ht="30" customHeight="1" x14ac:dyDescent="0.15">
      <c r="A82" s="9">
        <v>73</v>
      </c>
      <c r="B82" s="25" t="s">
        <v>202</v>
      </c>
      <c r="C82" s="26" t="s">
        <v>86</v>
      </c>
      <c r="D82" s="8" t="s">
        <v>147</v>
      </c>
      <c r="E82" s="26" t="s">
        <v>203</v>
      </c>
      <c r="F82" s="46" t="s">
        <v>93</v>
      </c>
      <c r="G82" s="27">
        <v>380</v>
      </c>
      <c r="H82" s="28">
        <v>380</v>
      </c>
      <c r="I82" s="21" t="s">
        <v>72</v>
      </c>
    </row>
    <row r="83" spans="1:9" ht="30" customHeight="1" x14ac:dyDescent="0.15">
      <c r="A83" s="45">
        <v>74</v>
      </c>
      <c r="B83" s="6" t="s">
        <v>109</v>
      </c>
      <c r="C83" s="46" t="s">
        <v>86</v>
      </c>
      <c r="D83" s="46" t="s">
        <v>100</v>
      </c>
      <c r="E83" s="46" t="s">
        <v>100</v>
      </c>
      <c r="F83" s="46" t="s">
        <v>103</v>
      </c>
      <c r="G83" s="46">
        <v>594</v>
      </c>
      <c r="H83" s="46">
        <v>400</v>
      </c>
      <c r="I83" s="7" t="s">
        <v>72</v>
      </c>
    </row>
    <row r="84" spans="1:9" ht="45" customHeight="1" x14ac:dyDescent="0.15">
      <c r="A84" s="9">
        <v>75</v>
      </c>
      <c r="B84" s="6" t="s">
        <v>113</v>
      </c>
      <c r="C84" s="46" t="s">
        <v>86</v>
      </c>
      <c r="D84" s="46" t="s">
        <v>100</v>
      </c>
      <c r="E84" s="46" t="s">
        <v>100</v>
      </c>
      <c r="F84" s="10" t="s">
        <v>101</v>
      </c>
      <c r="G84" s="46">
        <v>2300</v>
      </c>
      <c r="H84" s="46">
        <v>2300</v>
      </c>
      <c r="I84" s="7" t="s">
        <v>72</v>
      </c>
    </row>
    <row r="85" spans="1:9" ht="30" customHeight="1" x14ac:dyDescent="0.15">
      <c r="A85" s="52">
        <v>76</v>
      </c>
      <c r="B85" s="6" t="s">
        <v>122</v>
      </c>
      <c r="C85" s="8" t="s">
        <v>86</v>
      </c>
      <c r="D85" s="46" t="s">
        <v>100</v>
      </c>
      <c r="E85" s="46" t="s">
        <v>100</v>
      </c>
      <c r="F85" s="46" t="s">
        <v>103</v>
      </c>
      <c r="G85" s="46">
        <v>2523</v>
      </c>
      <c r="H85" s="46">
        <v>100</v>
      </c>
      <c r="I85" s="7" t="s">
        <v>77</v>
      </c>
    </row>
    <row r="86" spans="1:9" ht="30" customHeight="1" x14ac:dyDescent="0.15">
      <c r="A86" s="9">
        <v>77</v>
      </c>
      <c r="B86" s="6" t="s">
        <v>253</v>
      </c>
      <c r="C86" s="46" t="s">
        <v>86</v>
      </c>
      <c r="D86" s="48" t="s">
        <v>76</v>
      </c>
      <c r="E86" s="48" t="s">
        <v>76</v>
      </c>
      <c r="F86" s="48" t="s">
        <v>382</v>
      </c>
      <c r="G86" s="13">
        <v>2750</v>
      </c>
      <c r="H86" s="13">
        <v>200</v>
      </c>
      <c r="I86" s="14" t="s">
        <v>77</v>
      </c>
    </row>
    <row r="87" spans="1:9" ht="30" customHeight="1" x14ac:dyDescent="0.15">
      <c r="A87" s="52">
        <v>78</v>
      </c>
      <c r="B87" s="6" t="s">
        <v>256</v>
      </c>
      <c r="C87" s="46" t="s">
        <v>86</v>
      </c>
      <c r="D87" s="48" t="s">
        <v>76</v>
      </c>
      <c r="E87" s="48" t="s">
        <v>76</v>
      </c>
      <c r="F87" s="48" t="s">
        <v>382</v>
      </c>
      <c r="G87" s="13">
        <v>390</v>
      </c>
      <c r="H87" s="13">
        <v>50</v>
      </c>
      <c r="I87" s="21" t="s">
        <v>77</v>
      </c>
    </row>
    <row r="88" spans="1:9" ht="30" customHeight="1" x14ac:dyDescent="0.15">
      <c r="A88" s="9">
        <v>79</v>
      </c>
      <c r="B88" s="6" t="s">
        <v>257</v>
      </c>
      <c r="C88" s="46" t="s">
        <v>86</v>
      </c>
      <c r="D88" s="48" t="s">
        <v>76</v>
      </c>
      <c r="E88" s="48" t="s">
        <v>76</v>
      </c>
      <c r="F88" s="48" t="s">
        <v>382</v>
      </c>
      <c r="G88" s="13">
        <v>500</v>
      </c>
      <c r="H88" s="13">
        <v>50</v>
      </c>
      <c r="I88" s="21" t="s">
        <v>77</v>
      </c>
    </row>
    <row r="89" spans="1:9" ht="30" customHeight="1" x14ac:dyDescent="0.15">
      <c r="A89" s="52">
        <v>80</v>
      </c>
      <c r="B89" s="15" t="s">
        <v>85</v>
      </c>
      <c r="C89" s="45" t="s">
        <v>86</v>
      </c>
      <c r="D89" s="46" t="s">
        <v>83</v>
      </c>
      <c r="E89" s="46" t="s">
        <v>83</v>
      </c>
      <c r="F89" s="8" t="s">
        <v>362</v>
      </c>
      <c r="G89" s="46">
        <v>960</v>
      </c>
      <c r="H89" s="46">
        <v>193</v>
      </c>
      <c r="I89" s="21" t="s">
        <v>87</v>
      </c>
    </row>
    <row r="90" spans="1:9" ht="30" customHeight="1" x14ac:dyDescent="0.15">
      <c r="A90" s="9">
        <v>81</v>
      </c>
      <c r="B90" s="14" t="s">
        <v>88</v>
      </c>
      <c r="C90" s="45" t="s">
        <v>86</v>
      </c>
      <c r="D90" s="46" t="s">
        <v>83</v>
      </c>
      <c r="E90" s="46" t="s">
        <v>83</v>
      </c>
      <c r="F90" s="8" t="s">
        <v>362</v>
      </c>
      <c r="G90" s="16">
        <v>2347</v>
      </c>
      <c r="H90" s="46">
        <v>283</v>
      </c>
      <c r="I90" s="21" t="s">
        <v>87</v>
      </c>
    </row>
    <row r="91" spans="1:9" ht="30" customHeight="1" x14ac:dyDescent="0.15">
      <c r="A91" s="52">
        <v>82</v>
      </c>
      <c r="B91" s="6" t="s">
        <v>89</v>
      </c>
      <c r="C91" s="46" t="s">
        <v>86</v>
      </c>
      <c r="D91" s="46" t="s">
        <v>83</v>
      </c>
      <c r="E91" s="46" t="s">
        <v>83</v>
      </c>
      <c r="F91" s="8" t="s">
        <v>362</v>
      </c>
      <c r="G91" s="46">
        <v>2883</v>
      </c>
      <c r="H91" s="46">
        <v>385</v>
      </c>
      <c r="I91" s="21" t="s">
        <v>87</v>
      </c>
    </row>
    <row r="92" spans="1:9" ht="30" customHeight="1" x14ac:dyDescent="0.15">
      <c r="A92" s="9">
        <v>83</v>
      </c>
      <c r="B92" s="15" t="s">
        <v>258</v>
      </c>
      <c r="C92" s="46" t="s">
        <v>86</v>
      </c>
      <c r="D92" s="46" t="s">
        <v>83</v>
      </c>
      <c r="E92" s="46" t="s">
        <v>83</v>
      </c>
      <c r="F92" s="8" t="s">
        <v>362</v>
      </c>
      <c r="G92" s="13">
        <v>2534</v>
      </c>
      <c r="H92" s="13">
        <v>284</v>
      </c>
      <c r="I92" s="21" t="s">
        <v>77</v>
      </c>
    </row>
    <row r="93" spans="1:9" ht="30" customHeight="1" x14ac:dyDescent="0.15">
      <c r="A93" s="52">
        <v>84</v>
      </c>
      <c r="B93" s="6" t="s">
        <v>261</v>
      </c>
      <c r="C93" s="45" t="s">
        <v>86</v>
      </c>
      <c r="D93" s="46" t="s">
        <v>83</v>
      </c>
      <c r="E93" s="46" t="s">
        <v>83</v>
      </c>
      <c r="F93" s="8" t="s">
        <v>362</v>
      </c>
      <c r="G93" s="13">
        <v>2896</v>
      </c>
      <c r="H93" s="17">
        <v>500</v>
      </c>
      <c r="I93" s="21" t="s">
        <v>77</v>
      </c>
    </row>
    <row r="94" spans="1:9" ht="30" customHeight="1" x14ac:dyDescent="0.15">
      <c r="A94" s="9">
        <v>85</v>
      </c>
      <c r="B94" s="14" t="s">
        <v>262</v>
      </c>
      <c r="C94" s="45" t="s">
        <v>86</v>
      </c>
      <c r="D94" s="46" t="s">
        <v>83</v>
      </c>
      <c r="E94" s="46" t="s">
        <v>83</v>
      </c>
      <c r="F94" s="8" t="s">
        <v>362</v>
      </c>
      <c r="G94" s="17">
        <v>2850</v>
      </c>
      <c r="H94" s="17">
        <v>400</v>
      </c>
      <c r="I94" s="21" t="s">
        <v>77</v>
      </c>
    </row>
    <row r="95" spans="1:9" ht="30" customHeight="1" x14ac:dyDescent="0.15">
      <c r="A95" s="52">
        <v>86</v>
      </c>
      <c r="B95" s="6" t="s">
        <v>268</v>
      </c>
      <c r="C95" s="45" t="s">
        <v>86</v>
      </c>
      <c r="D95" s="46" t="s">
        <v>83</v>
      </c>
      <c r="E95" s="46" t="s">
        <v>83</v>
      </c>
      <c r="F95" s="8" t="s">
        <v>362</v>
      </c>
      <c r="G95" s="13">
        <v>2955</v>
      </c>
      <c r="H95" s="17">
        <v>1500</v>
      </c>
      <c r="I95" s="14" t="s">
        <v>77</v>
      </c>
    </row>
    <row r="96" spans="1:9" ht="30" customHeight="1" x14ac:dyDescent="0.15">
      <c r="A96" s="9">
        <v>87</v>
      </c>
      <c r="B96" s="14" t="s">
        <v>97</v>
      </c>
      <c r="C96" s="45" t="s">
        <v>86</v>
      </c>
      <c r="D96" s="46" t="s">
        <v>98</v>
      </c>
      <c r="E96" s="46" t="s">
        <v>98</v>
      </c>
      <c r="F96" s="46" t="s">
        <v>71</v>
      </c>
      <c r="G96" s="46">
        <v>2518</v>
      </c>
      <c r="H96" s="45">
        <v>2518</v>
      </c>
      <c r="I96" s="21" t="s">
        <v>72</v>
      </c>
    </row>
    <row r="97" spans="1:9" ht="30" customHeight="1" x14ac:dyDescent="0.15">
      <c r="A97" s="52">
        <v>88</v>
      </c>
      <c r="B97" s="14" t="s">
        <v>245</v>
      </c>
      <c r="C97" s="45" t="s">
        <v>86</v>
      </c>
      <c r="D97" s="46" t="s">
        <v>246</v>
      </c>
      <c r="E97" s="46" t="s">
        <v>246</v>
      </c>
      <c r="F97" s="46" t="s">
        <v>93</v>
      </c>
      <c r="G97" s="13">
        <v>560</v>
      </c>
      <c r="H97" s="45">
        <v>560</v>
      </c>
      <c r="I97" s="21" t="s">
        <v>72</v>
      </c>
    </row>
    <row r="98" spans="1:9" ht="30" customHeight="1" x14ac:dyDescent="0.15">
      <c r="A98" s="9">
        <v>89</v>
      </c>
      <c r="B98" s="14" t="s">
        <v>286</v>
      </c>
      <c r="C98" s="45" t="s">
        <v>86</v>
      </c>
      <c r="D98" s="46" t="s">
        <v>246</v>
      </c>
      <c r="E98" s="46" t="s">
        <v>246</v>
      </c>
      <c r="F98" s="46" t="s">
        <v>71</v>
      </c>
      <c r="G98" s="13">
        <v>900</v>
      </c>
      <c r="H98" s="17">
        <v>900</v>
      </c>
      <c r="I98" s="21" t="s">
        <v>72</v>
      </c>
    </row>
    <row r="99" spans="1:9" ht="30" customHeight="1" x14ac:dyDescent="0.15">
      <c r="A99" s="52">
        <v>90</v>
      </c>
      <c r="B99" s="14" t="s">
        <v>287</v>
      </c>
      <c r="C99" s="45" t="s">
        <v>86</v>
      </c>
      <c r="D99" s="46" t="s">
        <v>246</v>
      </c>
      <c r="E99" s="46" t="s">
        <v>246</v>
      </c>
      <c r="F99" s="46" t="s">
        <v>93</v>
      </c>
      <c r="G99" s="13">
        <v>130</v>
      </c>
      <c r="H99" s="17">
        <v>130</v>
      </c>
      <c r="I99" s="21" t="s">
        <v>72</v>
      </c>
    </row>
    <row r="100" spans="1:9" s="1" customFormat="1" ht="30" customHeight="1" x14ac:dyDescent="0.15">
      <c r="A100" s="62" t="s">
        <v>369</v>
      </c>
      <c r="B100" s="63"/>
      <c r="C100" s="63"/>
      <c r="D100" s="63"/>
      <c r="E100" s="63"/>
      <c r="F100" s="64"/>
      <c r="G100" s="5">
        <f>SUM(G101:G118)</f>
        <v>18744</v>
      </c>
      <c r="H100" s="5">
        <f>SUM(H101:H118)</f>
        <v>11828</v>
      </c>
      <c r="I100" s="20"/>
    </row>
    <row r="101" spans="1:9" ht="45" customHeight="1" x14ac:dyDescent="0.15">
      <c r="A101" s="45">
        <v>91</v>
      </c>
      <c r="B101" s="7" t="s">
        <v>138</v>
      </c>
      <c r="C101" s="8" t="s">
        <v>69</v>
      </c>
      <c r="D101" s="8" t="s">
        <v>126</v>
      </c>
      <c r="E101" s="8" t="s">
        <v>139</v>
      </c>
      <c r="F101" s="8" t="s">
        <v>71</v>
      </c>
      <c r="G101" s="8">
        <v>2318</v>
      </c>
      <c r="H101" s="8">
        <v>1321</v>
      </c>
      <c r="I101" s="7" t="s">
        <v>72</v>
      </c>
    </row>
    <row r="102" spans="1:9" ht="45" customHeight="1" x14ac:dyDescent="0.15">
      <c r="A102" s="45">
        <v>92</v>
      </c>
      <c r="B102" s="7" t="s">
        <v>366</v>
      </c>
      <c r="C102" s="12" t="s">
        <v>367</v>
      </c>
      <c r="D102" s="8" t="s">
        <v>368</v>
      </c>
      <c r="E102" s="8" t="s">
        <v>375</v>
      </c>
      <c r="F102" s="8" t="s">
        <v>128</v>
      </c>
      <c r="G102" s="8">
        <v>2297</v>
      </c>
      <c r="H102" s="8">
        <v>1282</v>
      </c>
      <c r="I102" s="47" t="s">
        <v>72</v>
      </c>
    </row>
    <row r="103" spans="1:9" ht="30" customHeight="1" x14ac:dyDescent="0.15">
      <c r="A103" s="52">
        <v>93</v>
      </c>
      <c r="B103" s="6" t="s">
        <v>111</v>
      </c>
      <c r="C103" s="46" t="s">
        <v>69</v>
      </c>
      <c r="D103" s="46" t="s">
        <v>100</v>
      </c>
      <c r="E103" s="46" t="s">
        <v>100</v>
      </c>
      <c r="F103" s="10" t="s">
        <v>101</v>
      </c>
      <c r="G103" s="46">
        <v>400</v>
      </c>
      <c r="H103" s="46">
        <v>125</v>
      </c>
      <c r="I103" s="7" t="s">
        <v>72</v>
      </c>
    </row>
    <row r="104" spans="1:9" ht="45" customHeight="1" x14ac:dyDescent="0.15">
      <c r="A104" s="52">
        <v>94</v>
      </c>
      <c r="B104" s="7" t="s">
        <v>140</v>
      </c>
      <c r="C104" s="8" t="s">
        <v>86</v>
      </c>
      <c r="D104" s="8" t="s">
        <v>126</v>
      </c>
      <c r="E104" s="8" t="s">
        <v>139</v>
      </c>
      <c r="F104" s="8" t="s">
        <v>93</v>
      </c>
      <c r="G104" s="8">
        <v>300</v>
      </c>
      <c r="H104" s="8">
        <v>300</v>
      </c>
      <c r="I104" s="7" t="s">
        <v>72</v>
      </c>
    </row>
    <row r="105" spans="1:9" ht="45" customHeight="1" x14ac:dyDescent="0.15">
      <c r="A105" s="52">
        <v>95</v>
      </c>
      <c r="B105" s="7" t="s">
        <v>141</v>
      </c>
      <c r="C105" s="8" t="s">
        <v>86</v>
      </c>
      <c r="D105" s="8" t="s">
        <v>126</v>
      </c>
      <c r="E105" s="8" t="s">
        <v>139</v>
      </c>
      <c r="F105" s="8" t="s">
        <v>93</v>
      </c>
      <c r="G105" s="8">
        <v>910</v>
      </c>
      <c r="H105" s="8">
        <v>910</v>
      </c>
      <c r="I105" s="7" t="s">
        <v>72</v>
      </c>
    </row>
    <row r="106" spans="1:9" ht="45" customHeight="1" x14ac:dyDescent="0.15">
      <c r="A106" s="52">
        <v>96</v>
      </c>
      <c r="B106" s="7" t="s">
        <v>142</v>
      </c>
      <c r="C106" s="8" t="s">
        <v>86</v>
      </c>
      <c r="D106" s="8" t="s">
        <v>126</v>
      </c>
      <c r="E106" s="8" t="s">
        <v>139</v>
      </c>
      <c r="F106" s="8" t="s">
        <v>71</v>
      </c>
      <c r="G106" s="8">
        <v>924</v>
      </c>
      <c r="H106" s="8">
        <v>630</v>
      </c>
      <c r="I106" s="7" t="s">
        <v>72</v>
      </c>
    </row>
    <row r="107" spans="1:9" ht="45" customHeight="1" x14ac:dyDescent="0.15">
      <c r="A107" s="52">
        <v>97</v>
      </c>
      <c r="B107" s="7" t="s">
        <v>143</v>
      </c>
      <c r="C107" s="8" t="s">
        <v>86</v>
      </c>
      <c r="D107" s="8" t="s">
        <v>126</v>
      </c>
      <c r="E107" s="8" t="s">
        <v>139</v>
      </c>
      <c r="F107" s="8" t="s">
        <v>93</v>
      </c>
      <c r="G107" s="8">
        <v>400</v>
      </c>
      <c r="H107" s="8">
        <v>400</v>
      </c>
      <c r="I107" s="7" t="s">
        <v>72</v>
      </c>
    </row>
    <row r="108" spans="1:9" ht="45" customHeight="1" x14ac:dyDescent="0.15">
      <c r="A108" s="52">
        <v>98</v>
      </c>
      <c r="B108" s="6" t="s">
        <v>145</v>
      </c>
      <c r="C108" s="46" t="s">
        <v>86</v>
      </c>
      <c r="D108" s="8" t="s">
        <v>126</v>
      </c>
      <c r="E108" s="8" t="s">
        <v>139</v>
      </c>
      <c r="F108" s="46" t="s">
        <v>128</v>
      </c>
      <c r="G108" s="46">
        <v>980</v>
      </c>
      <c r="H108" s="45">
        <v>550</v>
      </c>
      <c r="I108" s="21" t="s">
        <v>72</v>
      </c>
    </row>
    <row r="109" spans="1:9" ht="30" customHeight="1" x14ac:dyDescent="0.15">
      <c r="A109" s="52">
        <v>99</v>
      </c>
      <c r="B109" s="42" t="s">
        <v>359</v>
      </c>
      <c r="C109" s="46" t="s">
        <v>86</v>
      </c>
      <c r="D109" s="46" t="s">
        <v>147</v>
      </c>
      <c r="E109" s="46" t="s">
        <v>376</v>
      </c>
      <c r="F109" s="45" t="s">
        <v>93</v>
      </c>
      <c r="G109" s="45">
        <v>2950</v>
      </c>
      <c r="H109" s="45">
        <v>2950</v>
      </c>
      <c r="I109" s="7" t="s">
        <v>72</v>
      </c>
    </row>
    <row r="110" spans="1:9" ht="30" customHeight="1" x14ac:dyDescent="0.15">
      <c r="A110" s="52">
        <v>100</v>
      </c>
      <c r="B110" s="14" t="s">
        <v>360</v>
      </c>
      <c r="C110" s="45" t="s">
        <v>86</v>
      </c>
      <c r="D110" s="45" t="s">
        <v>361</v>
      </c>
      <c r="E110" s="45" t="s">
        <v>83</v>
      </c>
      <c r="F110" s="46" t="s">
        <v>93</v>
      </c>
      <c r="G110" s="45">
        <v>480</v>
      </c>
      <c r="H110" s="45">
        <v>480</v>
      </c>
      <c r="I110" s="14" t="s">
        <v>72</v>
      </c>
    </row>
    <row r="111" spans="1:9" ht="30" customHeight="1" x14ac:dyDescent="0.15">
      <c r="A111" s="52">
        <v>101</v>
      </c>
      <c r="B111" s="6" t="s">
        <v>107</v>
      </c>
      <c r="C111" s="46" t="s">
        <v>86</v>
      </c>
      <c r="D111" s="46" t="s">
        <v>100</v>
      </c>
      <c r="E111" s="46" t="s">
        <v>100</v>
      </c>
      <c r="F111" s="10" t="s">
        <v>101</v>
      </c>
      <c r="G111" s="46">
        <v>1200</v>
      </c>
      <c r="H111" s="46">
        <v>400</v>
      </c>
      <c r="I111" s="7" t="s">
        <v>72</v>
      </c>
    </row>
    <row r="112" spans="1:9" ht="30" customHeight="1" x14ac:dyDescent="0.15">
      <c r="A112" s="52">
        <v>102</v>
      </c>
      <c r="B112" s="6" t="s">
        <v>110</v>
      </c>
      <c r="C112" s="46" t="s">
        <v>86</v>
      </c>
      <c r="D112" s="46" t="s">
        <v>100</v>
      </c>
      <c r="E112" s="46" t="s">
        <v>100</v>
      </c>
      <c r="F112" s="46" t="s">
        <v>103</v>
      </c>
      <c r="G112" s="46">
        <v>853</v>
      </c>
      <c r="H112" s="46">
        <v>700</v>
      </c>
      <c r="I112" s="7" t="s">
        <v>72</v>
      </c>
    </row>
    <row r="113" spans="1:9" ht="30" customHeight="1" x14ac:dyDescent="0.15">
      <c r="A113" s="52">
        <v>103</v>
      </c>
      <c r="B113" s="6" t="s">
        <v>116</v>
      </c>
      <c r="C113" s="46" t="s">
        <v>86</v>
      </c>
      <c r="D113" s="46" t="s">
        <v>100</v>
      </c>
      <c r="E113" s="46" t="s">
        <v>100</v>
      </c>
      <c r="F113" s="10" t="s">
        <v>101</v>
      </c>
      <c r="G113" s="46">
        <v>332</v>
      </c>
      <c r="H113" s="46">
        <v>80</v>
      </c>
      <c r="I113" s="6" t="s">
        <v>117</v>
      </c>
    </row>
    <row r="114" spans="1:9" ht="30" customHeight="1" x14ac:dyDescent="0.15">
      <c r="A114" s="52">
        <v>104</v>
      </c>
      <c r="B114" s="6" t="s">
        <v>279</v>
      </c>
      <c r="C114" s="46" t="s">
        <v>86</v>
      </c>
      <c r="D114" s="46" t="s">
        <v>277</v>
      </c>
      <c r="E114" s="46" t="s">
        <v>277</v>
      </c>
      <c r="F114" s="46" t="s">
        <v>93</v>
      </c>
      <c r="G114" s="13">
        <v>450</v>
      </c>
      <c r="H114" s="17">
        <v>450</v>
      </c>
      <c r="I114" s="21" t="s">
        <v>72</v>
      </c>
    </row>
    <row r="115" spans="1:9" ht="30" customHeight="1" x14ac:dyDescent="0.15">
      <c r="A115" s="52">
        <v>105</v>
      </c>
      <c r="B115" s="6" t="s">
        <v>259</v>
      </c>
      <c r="C115" s="46" t="s">
        <v>86</v>
      </c>
      <c r="D115" s="46" t="s">
        <v>83</v>
      </c>
      <c r="E115" s="46" t="s">
        <v>83</v>
      </c>
      <c r="F115" s="8" t="s">
        <v>362</v>
      </c>
      <c r="G115" s="13">
        <v>2800</v>
      </c>
      <c r="H115" s="13">
        <v>100</v>
      </c>
      <c r="I115" s="21" t="s">
        <v>77</v>
      </c>
    </row>
    <row r="116" spans="1:9" ht="30" customHeight="1" x14ac:dyDescent="0.15">
      <c r="A116" s="52">
        <v>106</v>
      </c>
      <c r="B116" s="6" t="s">
        <v>263</v>
      </c>
      <c r="C116" s="46" t="s">
        <v>86</v>
      </c>
      <c r="D116" s="46" t="s">
        <v>220</v>
      </c>
      <c r="E116" s="46" t="s">
        <v>220</v>
      </c>
      <c r="F116" s="46" t="s">
        <v>93</v>
      </c>
      <c r="G116" s="13">
        <v>450</v>
      </c>
      <c r="H116" s="17">
        <v>450</v>
      </c>
      <c r="I116" s="14" t="s">
        <v>72</v>
      </c>
    </row>
    <row r="117" spans="1:9" ht="30" customHeight="1" x14ac:dyDescent="0.15">
      <c r="A117" s="52">
        <v>107</v>
      </c>
      <c r="B117" s="6" t="s">
        <v>264</v>
      </c>
      <c r="C117" s="46" t="s">
        <v>86</v>
      </c>
      <c r="D117" s="46" t="s">
        <v>220</v>
      </c>
      <c r="E117" s="46" t="s">
        <v>220</v>
      </c>
      <c r="F117" s="46" t="s">
        <v>93</v>
      </c>
      <c r="G117" s="13">
        <v>400</v>
      </c>
      <c r="H117" s="17">
        <v>400</v>
      </c>
      <c r="I117" s="14" t="s">
        <v>72</v>
      </c>
    </row>
    <row r="118" spans="1:9" ht="30" customHeight="1" x14ac:dyDescent="0.15">
      <c r="A118" s="52">
        <v>108</v>
      </c>
      <c r="B118" s="6" t="s">
        <v>285</v>
      </c>
      <c r="C118" s="46" t="s">
        <v>86</v>
      </c>
      <c r="D118" s="46" t="s">
        <v>98</v>
      </c>
      <c r="E118" s="45" t="s">
        <v>98</v>
      </c>
      <c r="F118" s="46" t="s">
        <v>93</v>
      </c>
      <c r="G118" s="13">
        <v>300</v>
      </c>
      <c r="H118" s="17">
        <v>300</v>
      </c>
      <c r="I118" s="21" t="s">
        <v>72</v>
      </c>
    </row>
    <row r="119" spans="1:9" s="1" customFormat="1" ht="30" customHeight="1" x14ac:dyDescent="0.15">
      <c r="A119" s="62" t="s">
        <v>341</v>
      </c>
      <c r="B119" s="63"/>
      <c r="C119" s="63"/>
      <c r="D119" s="63"/>
      <c r="E119" s="63"/>
      <c r="F119" s="64"/>
      <c r="G119" s="5">
        <f>SUM(G120:G128)</f>
        <v>10383</v>
      </c>
      <c r="H119" s="5">
        <f>SUM(H120:H128)</f>
        <v>5633</v>
      </c>
      <c r="I119" s="20"/>
    </row>
    <row r="120" spans="1:9" ht="45" customHeight="1" x14ac:dyDescent="0.15">
      <c r="A120" s="9">
        <v>109</v>
      </c>
      <c r="B120" s="6" t="s">
        <v>106</v>
      </c>
      <c r="C120" s="46" t="s">
        <v>69</v>
      </c>
      <c r="D120" s="46" t="s">
        <v>100</v>
      </c>
      <c r="E120" s="46" t="s">
        <v>100</v>
      </c>
      <c r="F120" s="10" t="s">
        <v>101</v>
      </c>
      <c r="G120" s="46">
        <v>1430</v>
      </c>
      <c r="H120" s="46">
        <v>970</v>
      </c>
      <c r="I120" s="7" t="s">
        <v>72</v>
      </c>
    </row>
    <row r="121" spans="1:9" ht="30" customHeight="1" x14ac:dyDescent="0.15">
      <c r="A121" s="9">
        <v>110</v>
      </c>
      <c r="B121" s="6" t="s">
        <v>73</v>
      </c>
      <c r="C121" s="10" t="s">
        <v>74</v>
      </c>
      <c r="D121" s="48" t="s">
        <v>76</v>
      </c>
      <c r="E121" s="48" t="s">
        <v>76</v>
      </c>
      <c r="F121" s="48" t="s">
        <v>382</v>
      </c>
      <c r="G121" s="46">
        <v>2800</v>
      </c>
      <c r="H121" s="46">
        <v>300</v>
      </c>
      <c r="I121" s="14" t="s">
        <v>77</v>
      </c>
    </row>
    <row r="122" spans="1:9" ht="30" customHeight="1" x14ac:dyDescent="0.15">
      <c r="A122" s="9">
        <v>111</v>
      </c>
      <c r="B122" s="6" t="s">
        <v>377</v>
      </c>
      <c r="C122" s="46" t="s">
        <v>86</v>
      </c>
      <c r="D122" s="46" t="s">
        <v>100</v>
      </c>
      <c r="E122" s="46" t="s">
        <v>100</v>
      </c>
      <c r="F122" s="46" t="s">
        <v>103</v>
      </c>
      <c r="G122" s="46">
        <v>735</v>
      </c>
      <c r="H122" s="46">
        <v>735</v>
      </c>
      <c r="I122" s="7" t="s">
        <v>72</v>
      </c>
    </row>
    <row r="123" spans="1:9" ht="30" customHeight="1" x14ac:dyDescent="0.15">
      <c r="A123" s="9">
        <v>112</v>
      </c>
      <c r="B123" s="6" t="s">
        <v>120</v>
      </c>
      <c r="C123" s="46" t="s">
        <v>86</v>
      </c>
      <c r="D123" s="46" t="s">
        <v>100</v>
      </c>
      <c r="E123" s="46" t="s">
        <v>100</v>
      </c>
      <c r="F123" s="10" t="s">
        <v>101</v>
      </c>
      <c r="G123" s="46">
        <v>600</v>
      </c>
      <c r="H123" s="46">
        <v>60</v>
      </c>
      <c r="I123" s="6" t="s">
        <v>119</v>
      </c>
    </row>
    <row r="124" spans="1:9" ht="30" customHeight="1" x14ac:dyDescent="0.15">
      <c r="A124" s="9">
        <v>113</v>
      </c>
      <c r="B124" s="6" t="s">
        <v>123</v>
      </c>
      <c r="C124" s="46" t="s">
        <v>86</v>
      </c>
      <c r="D124" s="46" t="s">
        <v>100</v>
      </c>
      <c r="E124" s="46" t="s">
        <v>100</v>
      </c>
      <c r="F124" s="46" t="s">
        <v>103</v>
      </c>
      <c r="G124" s="46">
        <v>398</v>
      </c>
      <c r="H124" s="46">
        <v>398</v>
      </c>
      <c r="I124" s="7" t="s">
        <v>72</v>
      </c>
    </row>
    <row r="125" spans="1:9" ht="30" customHeight="1" x14ac:dyDescent="0.15">
      <c r="A125" s="9">
        <v>114</v>
      </c>
      <c r="B125" s="6" t="s">
        <v>124</v>
      </c>
      <c r="C125" s="46" t="s">
        <v>86</v>
      </c>
      <c r="D125" s="46" t="s">
        <v>100</v>
      </c>
      <c r="E125" s="46" t="s">
        <v>100</v>
      </c>
      <c r="F125" s="46" t="s">
        <v>103</v>
      </c>
      <c r="G125" s="46">
        <v>380</v>
      </c>
      <c r="H125" s="46">
        <v>380</v>
      </c>
      <c r="I125" s="7" t="s">
        <v>72</v>
      </c>
    </row>
    <row r="126" spans="1:9" ht="30" customHeight="1" x14ac:dyDescent="0.15">
      <c r="A126" s="9">
        <v>115</v>
      </c>
      <c r="B126" s="6" t="s">
        <v>255</v>
      </c>
      <c r="C126" s="46" t="s">
        <v>86</v>
      </c>
      <c r="D126" s="48" t="s">
        <v>76</v>
      </c>
      <c r="E126" s="48" t="s">
        <v>76</v>
      </c>
      <c r="F126" s="48" t="s">
        <v>382</v>
      </c>
      <c r="G126" s="13">
        <v>990</v>
      </c>
      <c r="H126" s="13">
        <v>990</v>
      </c>
      <c r="I126" s="14" t="s">
        <v>72</v>
      </c>
    </row>
    <row r="127" spans="1:9" ht="30" customHeight="1" x14ac:dyDescent="0.15">
      <c r="A127" s="9">
        <v>116</v>
      </c>
      <c r="B127" s="14" t="s">
        <v>272</v>
      </c>
      <c r="C127" s="45" t="s">
        <v>86</v>
      </c>
      <c r="D127" s="8" t="s">
        <v>91</v>
      </c>
      <c r="E127" s="45" t="s">
        <v>91</v>
      </c>
      <c r="F127" s="45" t="s">
        <v>128</v>
      </c>
      <c r="G127" s="17">
        <v>1100</v>
      </c>
      <c r="H127" s="17">
        <v>400</v>
      </c>
      <c r="I127" s="14" t="s">
        <v>77</v>
      </c>
    </row>
    <row r="128" spans="1:9" ht="30" customHeight="1" x14ac:dyDescent="0.15">
      <c r="A128" s="9">
        <v>117</v>
      </c>
      <c r="B128" s="14" t="s">
        <v>299</v>
      </c>
      <c r="C128" s="45" t="s">
        <v>86</v>
      </c>
      <c r="D128" s="8" t="s">
        <v>147</v>
      </c>
      <c r="E128" s="45" t="s">
        <v>300</v>
      </c>
      <c r="F128" s="45" t="s">
        <v>71</v>
      </c>
      <c r="G128" s="13">
        <v>1950</v>
      </c>
      <c r="H128" s="17">
        <v>1400</v>
      </c>
      <c r="I128" s="14" t="s">
        <v>301</v>
      </c>
    </row>
    <row r="129" spans="1:9" s="1" customFormat="1" ht="30" customHeight="1" x14ac:dyDescent="0.15">
      <c r="A129" s="62" t="s">
        <v>378</v>
      </c>
      <c r="B129" s="63"/>
      <c r="C129" s="63"/>
      <c r="D129" s="63"/>
      <c r="E129" s="63"/>
      <c r="F129" s="64"/>
      <c r="G129" s="5">
        <f>G130+G188+G192+G210+G213</f>
        <v>59876</v>
      </c>
      <c r="H129" s="5">
        <f>H130+H188+H192+H210+H213</f>
        <v>34625</v>
      </c>
      <c r="I129" s="20"/>
    </row>
    <row r="130" spans="1:9" s="1" customFormat="1" ht="30" customHeight="1" x14ac:dyDescent="0.15">
      <c r="A130" s="62" t="s">
        <v>379</v>
      </c>
      <c r="B130" s="63"/>
      <c r="C130" s="63"/>
      <c r="D130" s="63"/>
      <c r="E130" s="63"/>
      <c r="F130" s="64"/>
      <c r="G130" s="5">
        <f>SUM(G131:G187)</f>
        <v>45850</v>
      </c>
      <c r="H130" s="5">
        <f>SUM(H131:H187)</f>
        <v>23803</v>
      </c>
      <c r="I130" s="20"/>
    </row>
    <row r="131" spans="1:9" ht="30" customHeight="1" x14ac:dyDescent="0.15">
      <c r="A131" s="9">
        <v>118</v>
      </c>
      <c r="B131" s="14" t="s">
        <v>237</v>
      </c>
      <c r="C131" s="45" t="s">
        <v>69</v>
      </c>
      <c r="D131" s="24" t="s">
        <v>238</v>
      </c>
      <c r="E131" s="24" t="s">
        <v>238</v>
      </c>
      <c r="F131" s="45" t="s">
        <v>76</v>
      </c>
      <c r="G131" s="17">
        <v>2900</v>
      </c>
      <c r="H131" s="8">
        <v>1000</v>
      </c>
      <c r="I131" s="7" t="s">
        <v>239</v>
      </c>
    </row>
    <row r="132" spans="1:9" ht="30" customHeight="1" x14ac:dyDescent="0.15">
      <c r="A132" s="9">
        <v>119</v>
      </c>
      <c r="B132" s="11" t="s">
        <v>80</v>
      </c>
      <c r="C132" s="46" t="s">
        <v>69</v>
      </c>
      <c r="D132" s="8" t="s">
        <v>79</v>
      </c>
      <c r="E132" s="8" t="s">
        <v>79</v>
      </c>
      <c r="F132" s="8" t="s">
        <v>362</v>
      </c>
      <c r="G132" s="13">
        <v>2039</v>
      </c>
      <c r="H132" s="45">
        <v>1385</v>
      </c>
      <c r="I132" s="21" t="s">
        <v>81</v>
      </c>
    </row>
    <row r="133" spans="1:9" ht="30" customHeight="1" x14ac:dyDescent="0.15">
      <c r="A133" s="9">
        <v>120</v>
      </c>
      <c r="B133" s="7" t="s">
        <v>68</v>
      </c>
      <c r="C133" s="45" t="s">
        <v>69</v>
      </c>
      <c r="D133" s="8" t="s">
        <v>70</v>
      </c>
      <c r="E133" s="8" t="s">
        <v>70</v>
      </c>
      <c r="F133" s="8" t="s">
        <v>71</v>
      </c>
      <c r="G133" s="45">
        <v>400</v>
      </c>
      <c r="H133" s="45">
        <v>100</v>
      </c>
      <c r="I133" s="7" t="s">
        <v>72</v>
      </c>
    </row>
    <row r="134" spans="1:9" ht="30" customHeight="1" x14ac:dyDescent="0.15">
      <c r="A134" s="9">
        <v>121</v>
      </c>
      <c r="B134" s="6" t="s">
        <v>112</v>
      </c>
      <c r="C134" s="46" t="s">
        <v>69</v>
      </c>
      <c r="D134" s="46" t="s">
        <v>100</v>
      </c>
      <c r="E134" s="46" t="s">
        <v>100</v>
      </c>
      <c r="F134" s="46" t="s">
        <v>103</v>
      </c>
      <c r="G134" s="46">
        <v>380</v>
      </c>
      <c r="H134" s="46">
        <v>180</v>
      </c>
      <c r="I134" s="7" t="s">
        <v>72</v>
      </c>
    </row>
    <row r="135" spans="1:9" ht="30" customHeight="1" x14ac:dyDescent="0.15">
      <c r="A135" s="9">
        <v>122</v>
      </c>
      <c r="B135" s="15" t="s">
        <v>146</v>
      </c>
      <c r="C135" s="46" t="s">
        <v>69</v>
      </c>
      <c r="D135" s="8" t="s">
        <v>147</v>
      </c>
      <c r="E135" s="46" t="s">
        <v>148</v>
      </c>
      <c r="F135" s="8" t="s">
        <v>93</v>
      </c>
      <c r="G135" s="13">
        <v>530</v>
      </c>
      <c r="H135" s="45">
        <v>341</v>
      </c>
      <c r="I135" s="21" t="s">
        <v>72</v>
      </c>
    </row>
    <row r="136" spans="1:9" ht="30" customHeight="1" x14ac:dyDescent="0.15">
      <c r="A136" s="9">
        <v>123</v>
      </c>
      <c r="B136" s="6" t="s">
        <v>151</v>
      </c>
      <c r="C136" s="45" t="s">
        <v>69</v>
      </c>
      <c r="D136" s="8" t="s">
        <v>147</v>
      </c>
      <c r="E136" s="46" t="s">
        <v>150</v>
      </c>
      <c r="F136" s="8" t="s">
        <v>93</v>
      </c>
      <c r="G136" s="13">
        <v>700</v>
      </c>
      <c r="H136" s="45">
        <v>400</v>
      </c>
      <c r="I136" s="14" t="s">
        <v>72</v>
      </c>
    </row>
    <row r="137" spans="1:9" ht="30" customHeight="1" x14ac:dyDescent="0.15">
      <c r="A137" s="9">
        <v>124</v>
      </c>
      <c r="B137" s="6" t="s">
        <v>221</v>
      </c>
      <c r="C137" s="46" t="s">
        <v>69</v>
      </c>
      <c r="D137" s="46" t="s">
        <v>222</v>
      </c>
      <c r="E137" s="46" t="s">
        <v>222</v>
      </c>
      <c r="F137" s="46" t="s">
        <v>128</v>
      </c>
      <c r="G137" s="13">
        <v>825</v>
      </c>
      <c r="H137" s="30" t="s">
        <v>223</v>
      </c>
      <c r="I137" s="21" t="s">
        <v>72</v>
      </c>
    </row>
    <row r="138" spans="1:9" ht="30" customHeight="1" x14ac:dyDescent="0.15">
      <c r="A138" s="9">
        <v>125</v>
      </c>
      <c r="B138" s="6" t="s">
        <v>224</v>
      </c>
      <c r="C138" s="46" t="s">
        <v>69</v>
      </c>
      <c r="D138" s="46" t="s">
        <v>222</v>
      </c>
      <c r="E138" s="46" t="s">
        <v>222</v>
      </c>
      <c r="F138" s="46" t="s">
        <v>128</v>
      </c>
      <c r="G138" s="13">
        <v>909</v>
      </c>
      <c r="H138" s="30" t="s">
        <v>225</v>
      </c>
      <c r="I138" s="14" t="s">
        <v>72</v>
      </c>
    </row>
    <row r="139" spans="1:9" ht="30" customHeight="1" x14ac:dyDescent="0.15">
      <c r="A139" s="9">
        <v>126</v>
      </c>
      <c r="B139" s="6" t="s">
        <v>247</v>
      </c>
      <c r="C139" s="45" t="s">
        <v>69</v>
      </c>
      <c r="D139" s="46" t="s">
        <v>220</v>
      </c>
      <c r="E139" s="46" t="s">
        <v>220</v>
      </c>
      <c r="F139" s="46" t="s">
        <v>93</v>
      </c>
      <c r="G139" s="13">
        <v>300</v>
      </c>
      <c r="H139" s="45">
        <v>300</v>
      </c>
      <c r="I139" s="14" t="s">
        <v>72</v>
      </c>
    </row>
    <row r="140" spans="1:9" ht="30" customHeight="1" x14ac:dyDescent="0.15">
      <c r="A140" s="9">
        <v>127</v>
      </c>
      <c r="B140" s="7" t="s">
        <v>250</v>
      </c>
      <c r="C140" s="8" t="s">
        <v>86</v>
      </c>
      <c r="D140" s="8" t="s">
        <v>126</v>
      </c>
      <c r="E140" s="8" t="s">
        <v>127</v>
      </c>
      <c r="F140" s="8" t="s">
        <v>128</v>
      </c>
      <c r="G140" s="17">
        <v>2905</v>
      </c>
      <c r="H140" s="8">
        <v>1290</v>
      </c>
      <c r="I140" s="7" t="s">
        <v>251</v>
      </c>
    </row>
    <row r="141" spans="1:9" ht="30" customHeight="1" x14ac:dyDescent="0.15">
      <c r="A141" s="9">
        <v>128</v>
      </c>
      <c r="B141" s="31" t="s">
        <v>293</v>
      </c>
      <c r="C141" s="8" t="s">
        <v>86</v>
      </c>
      <c r="D141" s="8" t="s">
        <v>126</v>
      </c>
      <c r="E141" s="8" t="s">
        <v>127</v>
      </c>
      <c r="F141" s="8" t="s">
        <v>128</v>
      </c>
      <c r="G141" s="17">
        <v>1500</v>
      </c>
      <c r="H141" s="17">
        <v>100</v>
      </c>
      <c r="I141" s="7" t="s">
        <v>77</v>
      </c>
    </row>
    <row r="142" spans="1:9" ht="30" customHeight="1" x14ac:dyDescent="0.15">
      <c r="A142" s="9">
        <v>129</v>
      </c>
      <c r="B142" s="7" t="s">
        <v>294</v>
      </c>
      <c r="C142" s="8" t="s">
        <v>86</v>
      </c>
      <c r="D142" s="8" t="s">
        <v>126</v>
      </c>
      <c r="E142" s="8" t="s">
        <v>127</v>
      </c>
      <c r="F142" s="8" t="s">
        <v>128</v>
      </c>
      <c r="G142" s="17">
        <v>2800</v>
      </c>
      <c r="H142" s="17">
        <f>2800*0.6*0.75</f>
        <v>1260</v>
      </c>
      <c r="I142" s="7" t="s">
        <v>295</v>
      </c>
    </row>
    <row r="143" spans="1:9" ht="30" customHeight="1" x14ac:dyDescent="0.15">
      <c r="A143" s="9">
        <v>130</v>
      </c>
      <c r="B143" s="32" t="s">
        <v>298</v>
      </c>
      <c r="C143" s="46" t="s">
        <v>86</v>
      </c>
      <c r="D143" s="8" t="s">
        <v>126</v>
      </c>
      <c r="E143" s="8" t="s">
        <v>127</v>
      </c>
      <c r="F143" s="33" t="s">
        <v>128</v>
      </c>
      <c r="G143" s="34">
        <v>2800</v>
      </c>
      <c r="H143" s="37">
        <v>1000</v>
      </c>
      <c r="I143" s="7" t="s">
        <v>77</v>
      </c>
    </row>
    <row r="144" spans="1:9" ht="30" customHeight="1" x14ac:dyDescent="0.15">
      <c r="A144" s="9">
        <v>131</v>
      </c>
      <c r="B144" s="7" t="s">
        <v>136</v>
      </c>
      <c r="C144" s="8" t="s">
        <v>86</v>
      </c>
      <c r="D144" s="8" t="s">
        <v>126</v>
      </c>
      <c r="E144" s="8" t="s">
        <v>127</v>
      </c>
      <c r="F144" s="8" t="s">
        <v>128</v>
      </c>
      <c r="G144" s="8">
        <v>811</v>
      </c>
      <c r="H144" s="8">
        <v>480</v>
      </c>
      <c r="I144" s="7" t="s">
        <v>72</v>
      </c>
    </row>
    <row r="145" spans="1:9" ht="30" customHeight="1" x14ac:dyDescent="0.15">
      <c r="A145" s="9">
        <v>132</v>
      </c>
      <c r="B145" s="14" t="s">
        <v>144</v>
      </c>
      <c r="C145" s="45" t="s">
        <v>86</v>
      </c>
      <c r="D145" s="8" t="s">
        <v>126</v>
      </c>
      <c r="E145" s="8" t="s">
        <v>128</v>
      </c>
      <c r="F145" s="8" t="s">
        <v>93</v>
      </c>
      <c r="G145" s="8">
        <v>2000</v>
      </c>
      <c r="H145" s="8">
        <v>401</v>
      </c>
      <c r="I145" s="7" t="s">
        <v>77</v>
      </c>
    </row>
    <row r="146" spans="1:9" ht="30" customHeight="1" x14ac:dyDescent="0.15">
      <c r="A146" s="9">
        <v>133</v>
      </c>
      <c r="B146" s="6" t="s">
        <v>266</v>
      </c>
      <c r="C146" s="46" t="s">
        <v>86</v>
      </c>
      <c r="D146" s="46" t="s">
        <v>220</v>
      </c>
      <c r="E146" s="46" t="s">
        <v>220</v>
      </c>
      <c r="F146" s="46" t="s">
        <v>93</v>
      </c>
      <c r="G146" s="13">
        <v>398</v>
      </c>
      <c r="H146" s="17">
        <v>398</v>
      </c>
      <c r="I146" s="14" t="s">
        <v>72</v>
      </c>
    </row>
    <row r="147" spans="1:9" ht="30" customHeight="1" x14ac:dyDescent="0.15">
      <c r="A147" s="9">
        <v>134</v>
      </c>
      <c r="B147" s="6" t="s">
        <v>276</v>
      </c>
      <c r="C147" s="46" t="s">
        <v>86</v>
      </c>
      <c r="D147" s="46" t="s">
        <v>277</v>
      </c>
      <c r="E147" s="46" t="s">
        <v>277</v>
      </c>
      <c r="F147" s="46" t="s">
        <v>93</v>
      </c>
      <c r="G147" s="13">
        <v>230</v>
      </c>
      <c r="H147" s="17">
        <v>230</v>
      </c>
      <c r="I147" s="21" t="s">
        <v>72</v>
      </c>
    </row>
    <row r="148" spans="1:9" ht="30" customHeight="1" x14ac:dyDescent="0.15">
      <c r="A148" s="9">
        <v>135</v>
      </c>
      <c r="B148" s="15" t="s">
        <v>308</v>
      </c>
      <c r="C148" s="45" t="s">
        <v>86</v>
      </c>
      <c r="D148" s="8" t="s">
        <v>147</v>
      </c>
      <c r="E148" s="46" t="s">
        <v>309</v>
      </c>
      <c r="F148" s="8" t="s">
        <v>93</v>
      </c>
      <c r="G148" s="13">
        <v>300</v>
      </c>
      <c r="H148" s="17">
        <v>300</v>
      </c>
      <c r="I148" s="21" t="s">
        <v>72</v>
      </c>
    </row>
    <row r="149" spans="1:9" ht="30" customHeight="1" x14ac:dyDescent="0.15">
      <c r="A149" s="9">
        <v>136</v>
      </c>
      <c r="B149" s="14" t="s">
        <v>315</v>
      </c>
      <c r="C149" s="45" t="s">
        <v>86</v>
      </c>
      <c r="D149" s="8" t="s">
        <v>147</v>
      </c>
      <c r="E149" s="45" t="s">
        <v>309</v>
      </c>
      <c r="F149" s="46" t="s">
        <v>93</v>
      </c>
      <c r="G149" s="17">
        <v>200</v>
      </c>
      <c r="H149" s="17">
        <v>200</v>
      </c>
      <c r="I149" s="14" t="s">
        <v>72</v>
      </c>
    </row>
    <row r="150" spans="1:9" ht="30" customHeight="1" x14ac:dyDescent="0.15">
      <c r="A150" s="9">
        <v>137</v>
      </c>
      <c r="B150" s="6" t="s">
        <v>332</v>
      </c>
      <c r="C150" s="46" t="s">
        <v>86</v>
      </c>
      <c r="D150" s="8" t="s">
        <v>147</v>
      </c>
      <c r="E150" s="46" t="s">
        <v>203</v>
      </c>
      <c r="F150" s="8" t="s">
        <v>93</v>
      </c>
      <c r="G150" s="13">
        <v>260</v>
      </c>
      <c r="H150" s="17">
        <v>260</v>
      </c>
      <c r="I150" s="29" t="s">
        <v>72</v>
      </c>
    </row>
    <row r="151" spans="1:9" ht="30" customHeight="1" x14ac:dyDescent="0.15">
      <c r="A151" s="9">
        <v>138</v>
      </c>
      <c r="B151" s="14" t="s">
        <v>380</v>
      </c>
      <c r="C151" s="45" t="s">
        <v>86</v>
      </c>
      <c r="D151" s="8" t="s">
        <v>147</v>
      </c>
      <c r="E151" s="45" t="s">
        <v>203</v>
      </c>
      <c r="F151" s="8" t="s">
        <v>93</v>
      </c>
      <c r="G151" s="17">
        <v>240</v>
      </c>
      <c r="H151" s="17">
        <v>240</v>
      </c>
      <c r="I151" s="29" t="s">
        <v>72</v>
      </c>
    </row>
    <row r="152" spans="1:9" ht="30" customHeight="1" x14ac:dyDescent="0.15">
      <c r="A152" s="9">
        <v>139</v>
      </c>
      <c r="B152" s="14" t="s">
        <v>207</v>
      </c>
      <c r="C152" s="45" t="s">
        <v>86</v>
      </c>
      <c r="D152" s="8" t="s">
        <v>147</v>
      </c>
      <c r="E152" s="45" t="s">
        <v>203</v>
      </c>
      <c r="F152" s="46" t="s">
        <v>93</v>
      </c>
      <c r="G152" s="17">
        <v>300</v>
      </c>
      <c r="H152" s="17">
        <v>300</v>
      </c>
      <c r="I152" s="29" t="s">
        <v>72</v>
      </c>
    </row>
    <row r="153" spans="1:9" ht="30" customHeight="1" x14ac:dyDescent="0.15">
      <c r="A153" s="9">
        <v>140</v>
      </c>
      <c r="B153" s="14" t="s">
        <v>208</v>
      </c>
      <c r="C153" s="45" t="s">
        <v>86</v>
      </c>
      <c r="D153" s="8" t="s">
        <v>147</v>
      </c>
      <c r="E153" s="46" t="s">
        <v>209</v>
      </c>
      <c r="F153" s="8" t="s">
        <v>93</v>
      </c>
      <c r="G153" s="13">
        <v>260</v>
      </c>
      <c r="H153" s="17">
        <v>160</v>
      </c>
      <c r="I153" s="14" t="s">
        <v>72</v>
      </c>
    </row>
    <row r="154" spans="1:9" ht="30" customHeight="1" x14ac:dyDescent="0.15">
      <c r="A154" s="9">
        <v>141</v>
      </c>
      <c r="B154" s="14" t="s">
        <v>210</v>
      </c>
      <c r="C154" s="45" t="s">
        <v>86</v>
      </c>
      <c r="D154" s="8" t="s">
        <v>147</v>
      </c>
      <c r="E154" s="45" t="s">
        <v>150</v>
      </c>
      <c r="F154" s="8" t="s">
        <v>93</v>
      </c>
      <c r="G154" s="17">
        <v>900</v>
      </c>
      <c r="H154" s="17">
        <v>200</v>
      </c>
      <c r="I154" s="14" t="s">
        <v>77</v>
      </c>
    </row>
    <row r="155" spans="1:9" ht="30" customHeight="1" x14ac:dyDescent="0.15">
      <c r="A155" s="9">
        <v>142</v>
      </c>
      <c r="B155" s="15" t="s">
        <v>211</v>
      </c>
      <c r="C155" s="45" t="s">
        <v>86</v>
      </c>
      <c r="D155" s="8" t="s">
        <v>147</v>
      </c>
      <c r="E155" s="46" t="s">
        <v>150</v>
      </c>
      <c r="F155" s="8" t="s">
        <v>93</v>
      </c>
      <c r="G155" s="17">
        <v>500</v>
      </c>
      <c r="H155" s="17">
        <v>300</v>
      </c>
      <c r="I155" s="14" t="s">
        <v>77</v>
      </c>
    </row>
    <row r="156" spans="1:9" ht="30" customHeight="1" x14ac:dyDescent="0.15">
      <c r="A156" s="9">
        <v>143</v>
      </c>
      <c r="B156" s="6" t="s">
        <v>212</v>
      </c>
      <c r="C156" s="45" t="s">
        <v>86</v>
      </c>
      <c r="D156" s="46" t="s">
        <v>147</v>
      </c>
      <c r="E156" s="46" t="s">
        <v>209</v>
      </c>
      <c r="F156" s="45"/>
      <c r="G156" s="13">
        <v>300</v>
      </c>
      <c r="H156" s="17">
        <v>250</v>
      </c>
      <c r="I156" s="29" t="s">
        <v>72</v>
      </c>
    </row>
    <row r="157" spans="1:9" ht="30" customHeight="1" x14ac:dyDescent="0.15">
      <c r="A157" s="9">
        <v>144</v>
      </c>
      <c r="B157" s="6" t="s">
        <v>310</v>
      </c>
      <c r="C157" s="45" t="s">
        <v>86</v>
      </c>
      <c r="D157" s="8" t="s">
        <v>147</v>
      </c>
      <c r="E157" s="46" t="s">
        <v>150</v>
      </c>
      <c r="F157" s="8" t="s">
        <v>93</v>
      </c>
      <c r="G157" s="35">
        <v>280</v>
      </c>
      <c r="H157" s="35">
        <v>280</v>
      </c>
      <c r="I157" s="36" t="s">
        <v>72</v>
      </c>
    </row>
    <row r="158" spans="1:9" ht="30" customHeight="1" x14ac:dyDescent="0.15">
      <c r="A158" s="9">
        <v>145</v>
      </c>
      <c r="B158" s="6" t="s">
        <v>311</v>
      </c>
      <c r="C158" s="46" t="s">
        <v>86</v>
      </c>
      <c r="D158" s="8" t="s">
        <v>147</v>
      </c>
      <c r="E158" s="46" t="s">
        <v>309</v>
      </c>
      <c r="F158" s="8" t="s">
        <v>93</v>
      </c>
      <c r="G158" s="13">
        <v>200</v>
      </c>
      <c r="H158" s="17">
        <v>200</v>
      </c>
      <c r="I158" s="36" t="s">
        <v>72</v>
      </c>
    </row>
    <row r="159" spans="1:9" ht="30" customHeight="1" x14ac:dyDescent="0.15">
      <c r="A159" s="9">
        <v>146</v>
      </c>
      <c r="B159" s="6" t="s">
        <v>312</v>
      </c>
      <c r="C159" s="46" t="s">
        <v>86</v>
      </c>
      <c r="D159" s="8" t="s">
        <v>147</v>
      </c>
      <c r="E159" s="46" t="s">
        <v>150</v>
      </c>
      <c r="F159" s="8" t="s">
        <v>93</v>
      </c>
      <c r="G159" s="13">
        <v>436</v>
      </c>
      <c r="H159" s="17">
        <v>436</v>
      </c>
      <c r="I159" s="21" t="s">
        <v>72</v>
      </c>
    </row>
    <row r="160" spans="1:9" ht="30" customHeight="1" x14ac:dyDescent="0.15">
      <c r="A160" s="9">
        <v>147</v>
      </c>
      <c r="B160" s="15" t="s">
        <v>331</v>
      </c>
      <c r="C160" s="45" t="s">
        <v>86</v>
      </c>
      <c r="D160" s="8" t="s">
        <v>147</v>
      </c>
      <c r="E160" s="46" t="s">
        <v>150</v>
      </c>
      <c r="F160" s="8" t="s">
        <v>93</v>
      </c>
      <c r="G160" s="13">
        <v>800</v>
      </c>
      <c r="H160" s="17">
        <v>300</v>
      </c>
      <c r="I160" s="31" t="s">
        <v>197</v>
      </c>
    </row>
    <row r="161" spans="1:9" ht="30" customHeight="1" x14ac:dyDescent="0.15">
      <c r="A161" s="9" t="s">
        <v>392</v>
      </c>
      <c r="B161" s="6" t="s">
        <v>196</v>
      </c>
      <c r="C161" s="45" t="s">
        <v>86</v>
      </c>
      <c r="D161" s="8" t="s">
        <v>147</v>
      </c>
      <c r="E161" s="45" t="s">
        <v>150</v>
      </c>
      <c r="F161" s="46" t="s">
        <v>93</v>
      </c>
      <c r="G161" s="17">
        <v>550</v>
      </c>
      <c r="H161" s="17">
        <v>450</v>
      </c>
      <c r="I161" s="36" t="s">
        <v>72</v>
      </c>
    </row>
    <row r="162" spans="1:9" ht="30" customHeight="1" x14ac:dyDescent="0.15">
      <c r="A162" s="45">
        <v>149</v>
      </c>
      <c r="B162" s="6" t="s">
        <v>114</v>
      </c>
      <c r="C162" s="46" t="s">
        <v>86</v>
      </c>
      <c r="D162" s="46" t="s">
        <v>100</v>
      </c>
      <c r="E162" s="46" t="s">
        <v>100</v>
      </c>
      <c r="F162" s="10" t="s">
        <v>101</v>
      </c>
      <c r="G162" s="46">
        <v>980</v>
      </c>
      <c r="H162" s="46">
        <v>350</v>
      </c>
      <c r="I162" s="6" t="s">
        <v>115</v>
      </c>
    </row>
    <row r="163" spans="1:9" ht="30" customHeight="1" x14ac:dyDescent="0.15">
      <c r="A163" s="45">
        <v>150</v>
      </c>
      <c r="B163" s="6" t="s">
        <v>118</v>
      </c>
      <c r="C163" s="46" t="s">
        <v>86</v>
      </c>
      <c r="D163" s="46" t="s">
        <v>100</v>
      </c>
      <c r="E163" s="46" t="s">
        <v>100</v>
      </c>
      <c r="F163" s="10" t="s">
        <v>101</v>
      </c>
      <c r="G163" s="46">
        <v>680</v>
      </c>
      <c r="H163" s="46">
        <v>80</v>
      </c>
      <c r="I163" s="6" t="s">
        <v>119</v>
      </c>
    </row>
    <row r="164" spans="1:9" ht="30" customHeight="1" x14ac:dyDescent="0.15">
      <c r="A164" s="52">
        <v>151</v>
      </c>
      <c r="B164" s="6" t="s">
        <v>121</v>
      </c>
      <c r="C164" s="46" t="s">
        <v>86</v>
      </c>
      <c r="D164" s="46" t="s">
        <v>100</v>
      </c>
      <c r="E164" s="46" t="s">
        <v>100</v>
      </c>
      <c r="F164" s="10" t="s">
        <v>101</v>
      </c>
      <c r="G164" s="46">
        <v>380</v>
      </c>
      <c r="H164" s="46">
        <v>100</v>
      </c>
      <c r="I164" s="7" t="s">
        <v>72</v>
      </c>
    </row>
    <row r="165" spans="1:9" ht="30" customHeight="1" x14ac:dyDescent="0.15">
      <c r="A165" s="52">
        <v>152</v>
      </c>
      <c r="B165" s="6" t="s">
        <v>302</v>
      </c>
      <c r="C165" s="46" t="s">
        <v>86</v>
      </c>
      <c r="D165" s="8" t="s">
        <v>147</v>
      </c>
      <c r="E165" s="46" t="s">
        <v>203</v>
      </c>
      <c r="F165" s="46" t="s">
        <v>93</v>
      </c>
      <c r="G165" s="13">
        <v>200</v>
      </c>
      <c r="H165" s="17">
        <v>200</v>
      </c>
      <c r="I165" s="7" t="s">
        <v>72</v>
      </c>
    </row>
    <row r="166" spans="1:9" ht="30" customHeight="1" x14ac:dyDescent="0.15">
      <c r="A166" s="52">
        <v>153</v>
      </c>
      <c r="B166" s="6" t="s">
        <v>303</v>
      </c>
      <c r="C166" s="45" t="s">
        <v>86</v>
      </c>
      <c r="D166" s="8" t="s">
        <v>147</v>
      </c>
      <c r="E166" s="46" t="s">
        <v>203</v>
      </c>
      <c r="F166" s="46" t="s">
        <v>93</v>
      </c>
      <c r="G166" s="13">
        <v>390</v>
      </c>
      <c r="H166" s="17">
        <v>390</v>
      </c>
      <c r="I166" s="7" t="s">
        <v>72</v>
      </c>
    </row>
    <row r="167" spans="1:9" ht="30" customHeight="1" x14ac:dyDescent="0.15">
      <c r="A167" s="52">
        <v>154</v>
      </c>
      <c r="B167" s="14" t="s">
        <v>306</v>
      </c>
      <c r="C167" s="45" t="s">
        <v>86</v>
      </c>
      <c r="D167" s="8" t="s">
        <v>147</v>
      </c>
      <c r="E167" s="45" t="s">
        <v>300</v>
      </c>
      <c r="F167" s="46" t="s">
        <v>93</v>
      </c>
      <c r="G167" s="17">
        <v>200</v>
      </c>
      <c r="H167" s="17">
        <v>200</v>
      </c>
      <c r="I167" s="21" t="s">
        <v>72</v>
      </c>
    </row>
    <row r="168" spans="1:9" ht="30" customHeight="1" x14ac:dyDescent="0.15">
      <c r="A168" s="52">
        <v>155</v>
      </c>
      <c r="B168" s="14" t="s">
        <v>307</v>
      </c>
      <c r="C168" s="45" t="s">
        <v>86</v>
      </c>
      <c r="D168" s="8" t="s">
        <v>147</v>
      </c>
      <c r="E168" s="45" t="s">
        <v>300</v>
      </c>
      <c r="F168" s="46" t="s">
        <v>93</v>
      </c>
      <c r="G168" s="17">
        <v>390</v>
      </c>
      <c r="H168" s="17">
        <v>200</v>
      </c>
      <c r="I168" s="14" t="s">
        <v>301</v>
      </c>
    </row>
    <row r="169" spans="1:9" ht="30" customHeight="1" x14ac:dyDescent="0.15">
      <c r="A169" s="52">
        <v>156</v>
      </c>
      <c r="B169" s="36" t="s">
        <v>316</v>
      </c>
      <c r="C169" s="22" t="s">
        <v>86</v>
      </c>
      <c r="D169" s="8" t="s">
        <v>147</v>
      </c>
      <c r="E169" s="9" t="s">
        <v>309</v>
      </c>
      <c r="F169" s="46" t="s">
        <v>93</v>
      </c>
      <c r="G169" s="35">
        <v>400</v>
      </c>
      <c r="H169" s="17">
        <v>400</v>
      </c>
      <c r="I169" s="14" t="s">
        <v>72</v>
      </c>
    </row>
    <row r="170" spans="1:9" ht="30" customHeight="1" x14ac:dyDescent="0.15">
      <c r="A170" s="52">
        <v>157</v>
      </c>
      <c r="B170" s="36" t="s">
        <v>317</v>
      </c>
      <c r="C170" s="22" t="s">
        <v>86</v>
      </c>
      <c r="D170" s="8" t="s">
        <v>147</v>
      </c>
      <c r="E170" s="9" t="s">
        <v>309</v>
      </c>
      <c r="F170" s="46" t="s">
        <v>93</v>
      </c>
      <c r="G170" s="35">
        <v>500</v>
      </c>
      <c r="H170" s="17">
        <v>500</v>
      </c>
      <c r="I170" s="14" t="s">
        <v>72</v>
      </c>
    </row>
    <row r="171" spans="1:9" ht="30" customHeight="1" x14ac:dyDescent="0.15">
      <c r="A171" s="52">
        <v>158</v>
      </c>
      <c r="B171" s="14" t="s">
        <v>318</v>
      </c>
      <c r="C171" s="45" t="s">
        <v>86</v>
      </c>
      <c r="D171" s="8" t="s">
        <v>147</v>
      </c>
      <c r="E171" s="22" t="s">
        <v>319</v>
      </c>
      <c r="F171" s="46" t="s">
        <v>93</v>
      </c>
      <c r="G171" s="35">
        <v>1500</v>
      </c>
      <c r="H171" s="35">
        <v>1200</v>
      </c>
      <c r="I171" s="14" t="s">
        <v>72</v>
      </c>
    </row>
    <row r="172" spans="1:9" ht="30" customHeight="1" x14ac:dyDescent="0.15">
      <c r="A172" s="52">
        <v>159</v>
      </c>
      <c r="B172" s="14" t="s">
        <v>320</v>
      </c>
      <c r="C172" s="45" t="s">
        <v>86</v>
      </c>
      <c r="D172" s="8" t="s">
        <v>147</v>
      </c>
      <c r="E172" s="45" t="s">
        <v>319</v>
      </c>
      <c r="F172" s="46" t="s">
        <v>93</v>
      </c>
      <c r="G172" s="35">
        <v>150</v>
      </c>
      <c r="H172" s="35">
        <v>150</v>
      </c>
      <c r="I172" s="14" t="s">
        <v>72</v>
      </c>
    </row>
    <row r="173" spans="1:9" ht="30" customHeight="1" x14ac:dyDescent="0.15">
      <c r="A173" s="52">
        <v>160</v>
      </c>
      <c r="B173" s="6" t="s">
        <v>321</v>
      </c>
      <c r="C173" s="45" t="s">
        <v>86</v>
      </c>
      <c r="D173" s="8" t="s">
        <v>147</v>
      </c>
      <c r="E173" s="45" t="s">
        <v>150</v>
      </c>
      <c r="F173" s="46" t="s">
        <v>93</v>
      </c>
      <c r="G173" s="17">
        <v>180</v>
      </c>
      <c r="H173" s="17">
        <v>180</v>
      </c>
      <c r="I173" s="14" t="s">
        <v>72</v>
      </c>
    </row>
    <row r="174" spans="1:9" ht="30" customHeight="1" x14ac:dyDescent="0.15">
      <c r="A174" s="52">
        <v>161</v>
      </c>
      <c r="B174" s="6" t="s">
        <v>322</v>
      </c>
      <c r="C174" s="45" t="s">
        <v>86</v>
      </c>
      <c r="D174" s="8" t="s">
        <v>147</v>
      </c>
      <c r="E174" s="46" t="s">
        <v>150</v>
      </c>
      <c r="F174" s="46" t="s">
        <v>93</v>
      </c>
      <c r="G174" s="13">
        <v>300</v>
      </c>
      <c r="H174" s="17">
        <v>280</v>
      </c>
      <c r="I174" s="14" t="s">
        <v>72</v>
      </c>
    </row>
    <row r="175" spans="1:9" ht="30" customHeight="1" x14ac:dyDescent="0.15">
      <c r="A175" s="52">
        <v>162</v>
      </c>
      <c r="B175" s="14" t="s">
        <v>323</v>
      </c>
      <c r="C175" s="45" t="s">
        <v>86</v>
      </c>
      <c r="D175" s="8" t="s">
        <v>147</v>
      </c>
      <c r="E175" s="46" t="s">
        <v>150</v>
      </c>
      <c r="F175" s="46" t="s">
        <v>93</v>
      </c>
      <c r="G175" s="17">
        <v>200</v>
      </c>
      <c r="H175" s="17">
        <v>200</v>
      </c>
      <c r="I175" s="21" t="s">
        <v>72</v>
      </c>
    </row>
    <row r="176" spans="1:9" ht="30" customHeight="1" x14ac:dyDescent="0.15">
      <c r="A176" s="52">
        <v>163</v>
      </c>
      <c r="B176" s="14" t="s">
        <v>324</v>
      </c>
      <c r="C176" s="45" t="s">
        <v>86</v>
      </c>
      <c r="D176" s="8" t="s">
        <v>147</v>
      </c>
      <c r="E176" s="22" t="s">
        <v>319</v>
      </c>
      <c r="F176" s="46" t="s">
        <v>93</v>
      </c>
      <c r="G176" s="35">
        <v>760</v>
      </c>
      <c r="H176" s="35">
        <v>760</v>
      </c>
      <c r="I176" s="14" t="s">
        <v>72</v>
      </c>
    </row>
    <row r="177" spans="1:9" ht="30" customHeight="1" x14ac:dyDescent="0.15">
      <c r="A177" s="52">
        <v>164</v>
      </c>
      <c r="B177" s="14" t="s">
        <v>325</v>
      </c>
      <c r="C177" s="45" t="s">
        <v>86</v>
      </c>
      <c r="D177" s="8" t="s">
        <v>147</v>
      </c>
      <c r="E177" s="45" t="s">
        <v>319</v>
      </c>
      <c r="F177" s="46" t="s">
        <v>93</v>
      </c>
      <c r="G177" s="17">
        <v>120</v>
      </c>
      <c r="H177" s="17">
        <v>120</v>
      </c>
      <c r="I177" s="14" t="s">
        <v>72</v>
      </c>
    </row>
    <row r="178" spans="1:9" ht="30" customHeight="1" x14ac:dyDescent="0.15">
      <c r="A178" s="52">
        <v>165</v>
      </c>
      <c r="B178" s="6" t="s">
        <v>217</v>
      </c>
      <c r="C178" s="46" t="s">
        <v>86</v>
      </c>
      <c r="D178" s="46" t="s">
        <v>218</v>
      </c>
      <c r="E178" s="46" t="s">
        <v>218</v>
      </c>
      <c r="F178" s="46" t="s">
        <v>128</v>
      </c>
      <c r="G178" s="13">
        <v>240</v>
      </c>
      <c r="H178" s="45">
        <v>240</v>
      </c>
      <c r="I178" s="21" t="s">
        <v>72</v>
      </c>
    </row>
    <row r="179" spans="1:9" ht="30" customHeight="1" x14ac:dyDescent="0.15">
      <c r="A179" s="52">
        <v>166</v>
      </c>
      <c r="B179" s="6" t="s">
        <v>252</v>
      </c>
      <c r="C179" s="46" t="s">
        <v>86</v>
      </c>
      <c r="D179" s="46" t="s">
        <v>75</v>
      </c>
      <c r="E179" s="46" t="s">
        <v>75</v>
      </c>
      <c r="F179" s="46" t="s">
        <v>206</v>
      </c>
      <c r="G179" s="13">
        <v>800</v>
      </c>
      <c r="H179" s="13">
        <v>400</v>
      </c>
      <c r="I179" s="21" t="s">
        <v>115</v>
      </c>
    </row>
    <row r="180" spans="1:9" ht="30" customHeight="1" x14ac:dyDescent="0.15">
      <c r="A180" s="52">
        <v>167</v>
      </c>
      <c r="B180" s="6" t="s">
        <v>254</v>
      </c>
      <c r="C180" s="46" t="s">
        <v>86</v>
      </c>
      <c r="D180" s="46" t="s">
        <v>75</v>
      </c>
      <c r="E180" s="46" t="s">
        <v>75</v>
      </c>
      <c r="F180" s="46" t="s">
        <v>76</v>
      </c>
      <c r="G180" s="13">
        <v>982</v>
      </c>
      <c r="H180" s="13">
        <v>982</v>
      </c>
      <c r="I180" s="14" t="s">
        <v>72</v>
      </c>
    </row>
    <row r="181" spans="1:9" ht="30" customHeight="1" x14ac:dyDescent="0.15">
      <c r="A181" s="52">
        <v>168</v>
      </c>
      <c r="B181" s="6" t="s">
        <v>280</v>
      </c>
      <c r="C181" s="46" t="s">
        <v>86</v>
      </c>
      <c r="D181" s="46" t="s">
        <v>277</v>
      </c>
      <c r="E181" s="46" t="s">
        <v>277</v>
      </c>
      <c r="F181" s="46" t="s">
        <v>71</v>
      </c>
      <c r="G181" s="13">
        <v>500</v>
      </c>
      <c r="H181" s="13">
        <v>500</v>
      </c>
      <c r="I181" s="21" t="s">
        <v>72</v>
      </c>
    </row>
    <row r="182" spans="1:9" ht="30" customHeight="1" x14ac:dyDescent="0.15">
      <c r="A182" s="52">
        <v>169</v>
      </c>
      <c r="B182" s="6" t="s">
        <v>281</v>
      </c>
      <c r="C182" s="46" t="s">
        <v>86</v>
      </c>
      <c r="D182" s="46" t="s">
        <v>277</v>
      </c>
      <c r="E182" s="46" t="s">
        <v>277</v>
      </c>
      <c r="F182" s="46" t="s">
        <v>93</v>
      </c>
      <c r="G182" s="13">
        <v>2800</v>
      </c>
      <c r="H182" s="13">
        <v>280</v>
      </c>
      <c r="I182" s="21" t="s">
        <v>72</v>
      </c>
    </row>
    <row r="183" spans="1:9" ht="30" customHeight="1" x14ac:dyDescent="0.15">
      <c r="A183" s="52">
        <v>170</v>
      </c>
      <c r="B183" s="19" t="s">
        <v>333</v>
      </c>
      <c r="C183" s="45" t="s">
        <v>86</v>
      </c>
      <c r="D183" s="46" t="s">
        <v>83</v>
      </c>
      <c r="E183" s="46" t="s">
        <v>83</v>
      </c>
      <c r="F183" s="8" t="s">
        <v>362</v>
      </c>
      <c r="G183" s="46">
        <v>2000</v>
      </c>
      <c r="H183" s="45">
        <v>2000</v>
      </c>
      <c r="I183" s="6" t="s">
        <v>72</v>
      </c>
    </row>
    <row r="184" spans="1:9" ht="30" customHeight="1" x14ac:dyDescent="0.15">
      <c r="A184" s="52">
        <v>171</v>
      </c>
      <c r="B184" s="14" t="s">
        <v>260</v>
      </c>
      <c r="C184" s="45" t="s">
        <v>86</v>
      </c>
      <c r="D184" s="46" t="s">
        <v>83</v>
      </c>
      <c r="E184" s="46" t="s">
        <v>83</v>
      </c>
      <c r="F184" s="8" t="s">
        <v>362</v>
      </c>
      <c r="G184" s="17">
        <v>1995</v>
      </c>
      <c r="H184" s="17">
        <v>100</v>
      </c>
      <c r="I184" s="21" t="s">
        <v>77</v>
      </c>
    </row>
    <row r="185" spans="1:9" ht="30" customHeight="1" x14ac:dyDescent="0.15">
      <c r="A185" s="52">
        <v>172</v>
      </c>
      <c r="B185" s="6" t="s">
        <v>265</v>
      </c>
      <c r="C185" s="46" t="s">
        <v>86</v>
      </c>
      <c r="D185" s="46" t="s">
        <v>220</v>
      </c>
      <c r="E185" s="46" t="s">
        <v>220</v>
      </c>
      <c r="F185" s="46" t="s">
        <v>93</v>
      </c>
      <c r="G185" s="13">
        <v>400</v>
      </c>
      <c r="H185" s="17">
        <v>400</v>
      </c>
      <c r="I185" s="14" t="s">
        <v>72</v>
      </c>
    </row>
    <row r="186" spans="1:9" ht="30" customHeight="1" x14ac:dyDescent="0.15">
      <c r="A186" s="52">
        <v>173</v>
      </c>
      <c r="B186" s="6" t="s">
        <v>216</v>
      </c>
      <c r="C186" s="46" t="s">
        <v>86</v>
      </c>
      <c r="D186" s="46" t="s">
        <v>98</v>
      </c>
      <c r="E186" s="46" t="s">
        <v>98</v>
      </c>
      <c r="F186" s="46" t="s">
        <v>93</v>
      </c>
      <c r="G186" s="13">
        <v>300</v>
      </c>
      <c r="H186" s="45">
        <v>300</v>
      </c>
      <c r="I186" s="21" t="s">
        <v>72</v>
      </c>
    </row>
    <row r="187" spans="1:9" ht="30" customHeight="1" x14ac:dyDescent="0.15">
      <c r="A187" s="52">
        <v>174</v>
      </c>
      <c r="B187" s="14" t="s">
        <v>394</v>
      </c>
      <c r="C187" s="45" t="s">
        <v>86</v>
      </c>
      <c r="D187" s="46" t="s">
        <v>246</v>
      </c>
      <c r="E187" s="46" t="s">
        <v>246</v>
      </c>
      <c r="F187" s="46" t="s">
        <v>93</v>
      </c>
      <c r="G187" s="13">
        <v>550</v>
      </c>
      <c r="H187" s="17">
        <v>550</v>
      </c>
      <c r="I187" s="21" t="s">
        <v>72</v>
      </c>
    </row>
    <row r="188" spans="1:9" s="1" customFormat="1" ht="30" customHeight="1" x14ac:dyDescent="0.15">
      <c r="A188" s="62" t="s">
        <v>342</v>
      </c>
      <c r="B188" s="63"/>
      <c r="C188" s="63"/>
      <c r="D188" s="63"/>
      <c r="E188" s="63"/>
      <c r="F188" s="64"/>
      <c r="G188" s="5">
        <f>SUM(G189:G191)</f>
        <v>880</v>
      </c>
      <c r="H188" s="5">
        <f>SUM(H189:H191)</f>
        <v>880</v>
      </c>
      <c r="I188" s="20"/>
    </row>
    <row r="189" spans="1:9" ht="30" customHeight="1" x14ac:dyDescent="0.15">
      <c r="A189" s="9">
        <v>175</v>
      </c>
      <c r="B189" s="14" t="s">
        <v>248</v>
      </c>
      <c r="C189" s="45" t="s">
        <v>69</v>
      </c>
      <c r="D189" s="46" t="s">
        <v>220</v>
      </c>
      <c r="E189" s="46" t="s">
        <v>220</v>
      </c>
      <c r="F189" s="46" t="s">
        <v>93</v>
      </c>
      <c r="G189" s="17">
        <v>300</v>
      </c>
      <c r="H189" s="45">
        <v>300</v>
      </c>
      <c r="I189" s="14" t="s">
        <v>72</v>
      </c>
    </row>
    <row r="190" spans="1:9" ht="30" customHeight="1" x14ac:dyDescent="0.15">
      <c r="A190" s="9">
        <v>176</v>
      </c>
      <c r="B190" s="6" t="s">
        <v>204</v>
      </c>
      <c r="C190" s="46" t="s">
        <v>86</v>
      </c>
      <c r="D190" s="46" t="s">
        <v>205</v>
      </c>
      <c r="E190" s="46" t="s">
        <v>205</v>
      </c>
      <c r="F190" s="46" t="s">
        <v>93</v>
      </c>
      <c r="G190" s="13">
        <v>320</v>
      </c>
      <c r="H190" s="17">
        <v>320</v>
      </c>
      <c r="I190" s="21" t="s">
        <v>72</v>
      </c>
    </row>
    <row r="191" spans="1:9" ht="30" customHeight="1" x14ac:dyDescent="0.15">
      <c r="A191" s="9">
        <v>177</v>
      </c>
      <c r="B191" s="14" t="s">
        <v>289</v>
      </c>
      <c r="C191" s="45" t="s">
        <v>86</v>
      </c>
      <c r="D191" s="46" t="s">
        <v>246</v>
      </c>
      <c r="E191" s="10" t="s">
        <v>290</v>
      </c>
      <c r="F191" s="46" t="s">
        <v>93</v>
      </c>
      <c r="G191" s="17">
        <v>260</v>
      </c>
      <c r="H191" s="17">
        <v>260</v>
      </c>
      <c r="I191" s="21" t="s">
        <v>72</v>
      </c>
    </row>
    <row r="192" spans="1:9" s="1" customFormat="1" ht="30" customHeight="1" x14ac:dyDescent="0.15">
      <c r="A192" s="65" t="s">
        <v>343</v>
      </c>
      <c r="B192" s="63"/>
      <c r="C192" s="63"/>
      <c r="D192" s="63"/>
      <c r="E192" s="63"/>
      <c r="F192" s="64"/>
      <c r="G192" s="5">
        <f>SUM(G193:G209)</f>
        <v>9316</v>
      </c>
      <c r="H192" s="5">
        <f>SUM(H193:H209)</f>
        <v>8562</v>
      </c>
      <c r="I192" s="20"/>
    </row>
    <row r="193" spans="1:9" ht="45" customHeight="1" x14ac:dyDescent="0.15">
      <c r="A193" s="9">
        <v>178</v>
      </c>
      <c r="B193" s="6" t="s">
        <v>213</v>
      </c>
      <c r="C193" s="46" t="s">
        <v>69</v>
      </c>
      <c r="D193" s="10" t="s">
        <v>364</v>
      </c>
      <c r="E193" s="10" t="s">
        <v>364</v>
      </c>
      <c r="F193" s="46" t="s">
        <v>93</v>
      </c>
      <c r="G193" s="13">
        <v>265</v>
      </c>
      <c r="H193" s="17">
        <v>265</v>
      </c>
      <c r="I193" s="21" t="s">
        <v>72</v>
      </c>
    </row>
    <row r="194" spans="1:9" ht="30" customHeight="1" x14ac:dyDescent="0.15">
      <c r="A194" s="9">
        <v>179</v>
      </c>
      <c r="B194" s="6" t="s">
        <v>199</v>
      </c>
      <c r="C194" s="46" t="s">
        <v>86</v>
      </c>
      <c r="D194" s="46" t="s">
        <v>200</v>
      </c>
      <c r="E194" s="46" t="s">
        <v>200</v>
      </c>
      <c r="F194" s="46" t="s">
        <v>128</v>
      </c>
      <c r="G194" s="13">
        <v>1294</v>
      </c>
      <c r="H194" s="45">
        <v>1294</v>
      </c>
      <c r="I194" s="21" t="s">
        <v>72</v>
      </c>
    </row>
    <row r="195" spans="1:9" ht="30" customHeight="1" x14ac:dyDescent="0.15">
      <c r="A195" s="9">
        <v>180</v>
      </c>
      <c r="B195" s="6" t="s">
        <v>381</v>
      </c>
      <c r="C195" s="46" t="s">
        <v>86</v>
      </c>
      <c r="D195" s="46" t="s">
        <v>200</v>
      </c>
      <c r="E195" s="46" t="s">
        <v>200</v>
      </c>
      <c r="F195" s="45" t="s">
        <v>128</v>
      </c>
      <c r="G195" s="13">
        <v>296</v>
      </c>
      <c r="H195" s="45">
        <v>296</v>
      </c>
      <c r="I195" s="21" t="s">
        <v>72</v>
      </c>
    </row>
    <row r="196" spans="1:9" ht="30" customHeight="1" x14ac:dyDescent="0.15">
      <c r="A196" s="9">
        <v>181</v>
      </c>
      <c r="B196" s="14" t="s">
        <v>243</v>
      </c>
      <c r="C196" s="24" t="s">
        <v>74</v>
      </c>
      <c r="D196" s="45" t="s">
        <v>244</v>
      </c>
      <c r="E196" s="45" t="s">
        <v>244</v>
      </c>
      <c r="F196" s="46" t="s">
        <v>128</v>
      </c>
      <c r="G196" s="17">
        <v>1954</v>
      </c>
      <c r="H196" s="45">
        <v>1800</v>
      </c>
      <c r="I196" s="21" t="s">
        <v>72</v>
      </c>
    </row>
    <row r="197" spans="1:9" ht="30" customHeight="1" x14ac:dyDescent="0.15">
      <c r="A197" s="9">
        <v>182</v>
      </c>
      <c r="B197" s="6" t="s">
        <v>214</v>
      </c>
      <c r="C197" s="45" t="s">
        <v>86</v>
      </c>
      <c r="D197" s="10" t="s">
        <v>364</v>
      </c>
      <c r="E197" s="10" t="s">
        <v>364</v>
      </c>
      <c r="F197" s="46" t="s">
        <v>93</v>
      </c>
      <c r="G197" s="13">
        <v>230</v>
      </c>
      <c r="H197" s="17">
        <v>230</v>
      </c>
      <c r="I197" s="21" t="s">
        <v>72</v>
      </c>
    </row>
    <row r="198" spans="1:9" ht="30" customHeight="1" x14ac:dyDescent="0.15">
      <c r="A198" s="9">
        <v>183</v>
      </c>
      <c r="B198" s="14" t="s">
        <v>215</v>
      </c>
      <c r="C198" s="45" t="s">
        <v>86</v>
      </c>
      <c r="D198" s="10" t="s">
        <v>363</v>
      </c>
      <c r="E198" s="10" t="s">
        <v>364</v>
      </c>
      <c r="F198" s="46" t="s">
        <v>93</v>
      </c>
      <c r="G198" s="17">
        <v>1000</v>
      </c>
      <c r="H198" s="17">
        <v>1000</v>
      </c>
      <c r="I198" s="21" t="s">
        <v>72</v>
      </c>
    </row>
    <row r="199" spans="1:9" ht="30" customHeight="1" x14ac:dyDescent="0.15">
      <c r="A199" s="9">
        <v>184</v>
      </c>
      <c r="B199" s="6" t="s">
        <v>313</v>
      </c>
      <c r="C199" s="46" t="s">
        <v>86</v>
      </c>
      <c r="D199" s="8" t="s">
        <v>147</v>
      </c>
      <c r="E199" s="46" t="s">
        <v>150</v>
      </c>
      <c r="F199" s="8" t="s">
        <v>93</v>
      </c>
      <c r="G199" s="13">
        <v>990</v>
      </c>
      <c r="H199" s="17">
        <v>390</v>
      </c>
      <c r="I199" s="21" t="s">
        <v>314</v>
      </c>
    </row>
    <row r="200" spans="1:9" ht="30" customHeight="1" x14ac:dyDescent="0.15">
      <c r="A200" s="9">
        <v>185</v>
      </c>
      <c r="B200" s="6" t="s">
        <v>231</v>
      </c>
      <c r="C200" s="46" t="s">
        <v>86</v>
      </c>
      <c r="D200" s="46" t="s">
        <v>232</v>
      </c>
      <c r="E200" s="46" t="s">
        <v>232</v>
      </c>
      <c r="F200" s="46" t="s">
        <v>93</v>
      </c>
      <c r="G200" s="13">
        <v>300</v>
      </c>
      <c r="H200" s="45">
        <v>300</v>
      </c>
      <c r="I200" s="14" t="s">
        <v>72</v>
      </c>
    </row>
    <row r="201" spans="1:9" ht="30" customHeight="1" x14ac:dyDescent="0.15">
      <c r="A201" s="9">
        <v>186</v>
      </c>
      <c r="B201" s="6" t="s">
        <v>233</v>
      </c>
      <c r="C201" s="46" t="s">
        <v>86</v>
      </c>
      <c r="D201" s="46" t="s">
        <v>234</v>
      </c>
      <c r="E201" s="46" t="s">
        <v>234</v>
      </c>
      <c r="F201" s="46" t="s">
        <v>93</v>
      </c>
      <c r="G201" s="17">
        <v>114</v>
      </c>
      <c r="H201" s="45">
        <v>114</v>
      </c>
      <c r="I201" s="21" t="s">
        <v>72</v>
      </c>
    </row>
    <row r="202" spans="1:9" ht="30" customHeight="1" x14ac:dyDescent="0.15">
      <c r="A202" s="9">
        <v>187</v>
      </c>
      <c r="B202" s="6" t="s">
        <v>235</v>
      </c>
      <c r="C202" s="46" t="s">
        <v>86</v>
      </c>
      <c r="D202" s="46" t="s">
        <v>234</v>
      </c>
      <c r="E202" s="46" t="s">
        <v>234</v>
      </c>
      <c r="F202" s="46" t="s">
        <v>93</v>
      </c>
      <c r="G202" s="17">
        <v>112</v>
      </c>
      <c r="H202" s="45">
        <v>112</v>
      </c>
      <c r="I202" s="21" t="s">
        <v>72</v>
      </c>
    </row>
    <row r="203" spans="1:9" ht="30" customHeight="1" x14ac:dyDescent="0.15">
      <c r="A203" s="9">
        <v>188</v>
      </c>
      <c r="B203" s="6" t="s">
        <v>236</v>
      </c>
      <c r="C203" s="46" t="s">
        <v>86</v>
      </c>
      <c r="D203" s="46" t="s">
        <v>234</v>
      </c>
      <c r="E203" s="46" t="s">
        <v>234</v>
      </c>
      <c r="F203" s="46" t="s">
        <v>93</v>
      </c>
      <c r="G203" s="17">
        <v>116</v>
      </c>
      <c r="H203" s="45">
        <v>116</v>
      </c>
      <c r="I203" s="21" t="s">
        <v>72</v>
      </c>
    </row>
    <row r="204" spans="1:9" ht="30" customHeight="1" x14ac:dyDescent="0.15">
      <c r="A204" s="9">
        <v>189</v>
      </c>
      <c r="B204" s="15" t="s">
        <v>273</v>
      </c>
      <c r="C204" s="46" t="s">
        <v>86</v>
      </c>
      <c r="D204" s="46" t="s">
        <v>274</v>
      </c>
      <c r="E204" s="46" t="s">
        <v>274</v>
      </c>
      <c r="F204" s="46" t="s">
        <v>93</v>
      </c>
      <c r="G204" s="13">
        <v>1200</v>
      </c>
      <c r="H204" s="17">
        <v>1200</v>
      </c>
      <c r="I204" s="21" t="s">
        <v>72</v>
      </c>
    </row>
    <row r="205" spans="1:9" ht="30" customHeight="1" x14ac:dyDescent="0.15">
      <c r="A205" s="9">
        <v>190</v>
      </c>
      <c r="B205" s="6" t="s">
        <v>275</v>
      </c>
      <c r="C205" s="46" t="s">
        <v>86</v>
      </c>
      <c r="D205" s="46" t="s">
        <v>274</v>
      </c>
      <c r="E205" s="46" t="s">
        <v>274</v>
      </c>
      <c r="F205" s="46" t="s">
        <v>93</v>
      </c>
      <c r="G205" s="13">
        <v>220</v>
      </c>
      <c r="H205" s="17">
        <v>220</v>
      </c>
      <c r="I205" s="21" t="s">
        <v>72</v>
      </c>
    </row>
    <row r="206" spans="1:9" ht="30" customHeight="1" x14ac:dyDescent="0.15">
      <c r="A206" s="9">
        <v>191</v>
      </c>
      <c r="B206" s="6" t="s">
        <v>283</v>
      </c>
      <c r="C206" s="46" t="s">
        <v>86</v>
      </c>
      <c r="D206" s="46" t="s">
        <v>277</v>
      </c>
      <c r="E206" s="46" t="s">
        <v>277</v>
      </c>
      <c r="F206" s="46" t="s">
        <v>93</v>
      </c>
      <c r="G206" s="13">
        <v>200</v>
      </c>
      <c r="H206" s="13">
        <v>200</v>
      </c>
      <c r="I206" s="21" t="s">
        <v>72</v>
      </c>
    </row>
    <row r="207" spans="1:9" ht="30" customHeight="1" x14ac:dyDescent="0.15">
      <c r="A207" s="9">
        <v>192</v>
      </c>
      <c r="B207" s="6" t="s">
        <v>278</v>
      </c>
      <c r="C207" s="46" t="s">
        <v>86</v>
      </c>
      <c r="D207" s="46" t="s">
        <v>277</v>
      </c>
      <c r="E207" s="46" t="s">
        <v>277</v>
      </c>
      <c r="F207" s="46" t="s">
        <v>93</v>
      </c>
      <c r="G207" s="13">
        <v>195</v>
      </c>
      <c r="H207" s="17">
        <v>195</v>
      </c>
      <c r="I207" s="21" t="s">
        <v>72</v>
      </c>
    </row>
    <row r="208" spans="1:9" ht="30" customHeight="1" x14ac:dyDescent="0.15">
      <c r="A208" s="9">
        <v>193</v>
      </c>
      <c r="B208" s="6" t="s">
        <v>284</v>
      </c>
      <c r="C208" s="45" t="s">
        <v>86</v>
      </c>
      <c r="D208" s="46" t="s">
        <v>98</v>
      </c>
      <c r="E208" s="46" t="s">
        <v>98</v>
      </c>
      <c r="F208" s="46" t="s">
        <v>93</v>
      </c>
      <c r="G208" s="13">
        <v>650</v>
      </c>
      <c r="H208" s="17">
        <v>650</v>
      </c>
      <c r="I208" s="21" t="s">
        <v>72</v>
      </c>
    </row>
    <row r="209" spans="1:9" ht="30" customHeight="1" x14ac:dyDescent="0.15">
      <c r="A209" s="9">
        <v>194</v>
      </c>
      <c r="B209" s="14" t="s">
        <v>288</v>
      </c>
      <c r="C209" s="45" t="s">
        <v>86</v>
      </c>
      <c r="D209" s="46" t="s">
        <v>246</v>
      </c>
      <c r="E209" s="46" t="s">
        <v>246</v>
      </c>
      <c r="F209" s="46" t="s">
        <v>93</v>
      </c>
      <c r="G209" s="13">
        <v>180</v>
      </c>
      <c r="H209" s="17">
        <v>180</v>
      </c>
      <c r="I209" s="21" t="s">
        <v>72</v>
      </c>
    </row>
    <row r="210" spans="1:9" s="1" customFormat="1" ht="30" customHeight="1" x14ac:dyDescent="0.15">
      <c r="A210" s="62" t="s">
        <v>344</v>
      </c>
      <c r="B210" s="63"/>
      <c r="C210" s="63"/>
      <c r="D210" s="63"/>
      <c r="E210" s="63"/>
      <c r="F210" s="64"/>
      <c r="G210" s="5">
        <f>SUM(G211:G212)</f>
        <v>880</v>
      </c>
      <c r="H210" s="5">
        <f>SUM(H211:H212)</f>
        <v>880</v>
      </c>
      <c r="I210" s="20"/>
    </row>
    <row r="211" spans="1:9" ht="30" customHeight="1" x14ac:dyDescent="0.15">
      <c r="A211" s="9">
        <v>195</v>
      </c>
      <c r="B211" s="6" t="s">
        <v>201</v>
      </c>
      <c r="C211" s="46" t="s">
        <v>86</v>
      </c>
      <c r="D211" s="46" t="s">
        <v>200</v>
      </c>
      <c r="E211" s="46" t="s">
        <v>200</v>
      </c>
      <c r="F211" s="46" t="s">
        <v>93</v>
      </c>
      <c r="G211" s="13">
        <v>480</v>
      </c>
      <c r="H211" s="45">
        <v>480</v>
      </c>
      <c r="I211" s="21" t="s">
        <v>72</v>
      </c>
    </row>
    <row r="212" spans="1:9" ht="30" customHeight="1" x14ac:dyDescent="0.15">
      <c r="A212" s="9">
        <v>196</v>
      </c>
      <c r="B212" s="7" t="s">
        <v>228</v>
      </c>
      <c r="C212" s="8" t="s">
        <v>86</v>
      </c>
      <c r="D212" s="46" t="s">
        <v>222</v>
      </c>
      <c r="E212" s="46" t="s">
        <v>222</v>
      </c>
      <c r="F212" s="46" t="s">
        <v>93</v>
      </c>
      <c r="G212" s="17">
        <v>400</v>
      </c>
      <c r="H212" s="17">
        <v>400</v>
      </c>
      <c r="I212" s="21" t="s">
        <v>72</v>
      </c>
    </row>
    <row r="213" spans="1:9" s="1" customFormat="1" ht="30" customHeight="1" x14ac:dyDescent="0.15">
      <c r="A213" s="62" t="s">
        <v>345</v>
      </c>
      <c r="B213" s="63"/>
      <c r="C213" s="63"/>
      <c r="D213" s="63"/>
      <c r="E213" s="63"/>
      <c r="F213" s="64"/>
      <c r="G213" s="5">
        <f>SUM(G214:G214)</f>
        <v>2950</v>
      </c>
      <c r="H213" s="5">
        <f>SUM(H214:H214)</f>
        <v>500</v>
      </c>
      <c r="I213" s="20"/>
    </row>
    <row r="214" spans="1:9" ht="30" customHeight="1" x14ac:dyDescent="0.15">
      <c r="A214" s="9">
        <v>197</v>
      </c>
      <c r="B214" s="50" t="s">
        <v>340</v>
      </c>
      <c r="C214" s="45" t="s">
        <v>86</v>
      </c>
      <c r="D214" s="8" t="s">
        <v>126</v>
      </c>
      <c r="E214" s="48" t="s">
        <v>71</v>
      </c>
      <c r="F214" s="48" t="s">
        <v>93</v>
      </c>
      <c r="G214" s="17">
        <v>2950</v>
      </c>
      <c r="H214" s="17">
        <v>500</v>
      </c>
      <c r="I214" s="14" t="s">
        <v>77</v>
      </c>
    </row>
    <row r="215" spans="1:9" ht="50.1" customHeight="1" x14ac:dyDescent="0.15">
      <c r="A215" s="53" t="s">
        <v>393</v>
      </c>
      <c r="B215" s="53"/>
      <c r="C215" s="53"/>
      <c r="D215" s="53"/>
      <c r="E215" s="53"/>
      <c r="F215" s="53"/>
      <c r="G215" s="53"/>
      <c r="H215" s="53"/>
      <c r="I215" s="53"/>
    </row>
  </sheetData>
  <autoFilter ref="A4:I215"/>
  <sortState ref="A173:V270">
    <sortCondition ref="E173:E270"/>
  </sortState>
  <mergeCells count="23">
    <mergeCell ref="A119:F119"/>
    <mergeCell ref="A213:F213"/>
    <mergeCell ref="A129:F129"/>
    <mergeCell ref="A130:F130"/>
    <mergeCell ref="A188:F188"/>
    <mergeCell ref="A192:F192"/>
    <mergeCell ref="A210:F210"/>
    <mergeCell ref="A215:I215"/>
    <mergeCell ref="A1:C1"/>
    <mergeCell ref="A2:I2"/>
    <mergeCell ref="H4:I4"/>
    <mergeCell ref="A4:A5"/>
    <mergeCell ref="B4:B5"/>
    <mergeCell ref="C4:C5"/>
    <mergeCell ref="D4:D5"/>
    <mergeCell ref="E4:E5"/>
    <mergeCell ref="F4:F5"/>
    <mergeCell ref="G4:G5"/>
    <mergeCell ref="A6:F6"/>
    <mergeCell ref="A7:F7"/>
    <mergeCell ref="A48:F48"/>
    <mergeCell ref="A49:F49"/>
    <mergeCell ref="A100:F100"/>
  </mergeCells>
  <phoneticPr fontId="13" type="noConversion"/>
  <dataValidations count="4">
    <dataValidation allowBlank="1" showInputMessage="1" showErrorMessage="1" promptTitle="温馨提示" prompt="请输入有效日期格式：例如：2015-01-01" sqref="RM109:RM110 ABI109:ABI110 ALE109:ALE110 AVA109:AVA110 BEW109:BEW110 BOS109:BOS110 BYO109:BYO110 CIK109:CIK110 CSG109:CSG110 DCC109:DCC110 DLY109:DLY110 DVU109:DVU110 EFQ109:EFQ110 EPM109:EPM110 EZI109:EZI110 FJE109:FJE110 FTA109:FTA110 GCW109:GCW110 GMS109:GMS110 GWO109:GWO110 HGK109:HGK110 HQG109:HQG110 IAC109:IAC110 IJY109:IJY110 ITU109:ITU110 JDQ109:JDQ110 JNM109:JNM110 JXI109:JXI110 KHE109:KHE110 KRA109:KRA110 LAW109:LAW110 LKS109:LKS110 LUO109:LUO110 MEK109:MEK110 MOG109:MOG110 MYC109:MYC110 NHY109:NHY110 NRU109:NRU110 OBQ109:OBQ110 OLM109:OLM110 OVI109:OVI110 PFE109:PFE110 PPA109:PPA110 PYW109:PYW110 QIS109:QIS110 QSO109:QSO110 RCK109:RCK110 RMG109:RMG110 RWC109:RWC110 SFY109:SFY110 SPU109:SPU110 SZQ109:SZQ110 TJM109:TJM110 TTI109:TTI110 UDE109:UDE110 UNA109:UNA110 UWW109:UWW110 VGS109:VGS110 VQO109:VQO110 WAK109:WAK110 WKG109:WKG110 WUC109:WUC110 HQ109:HQ110"/>
    <dataValidation allowBlank="1" showInputMessage="1" showErrorMessage="1" errorTitle="错误提示" error="请输入有效数字金额！" promptTitle="温馨提示" prompt="请输入有效数字金额！" sqref="G4"/>
    <dataValidation type="list" allowBlank="1" showInputMessage="1" showErrorMessage="1" sqref="C65:C67 C154 C30:C31 C171:C172 C8 C148:C149 C55:C60 C80:C81 C83:C84 C103 C33 C120:C128 C131:C132 C134 C137:C139 C143 C156:C160 C162:C168 C44:C47 C193:C208 C146 C176:C186 C35:C42 C211:C212 C214 C189:C190 C108:C109 C111:C118 C86:C95">
      <formula1>"续建,新建"</formula1>
    </dataValidation>
    <dataValidation errorStyle="warning" allowBlank="1" showErrorMessage="1" sqref="RX109:RX110 ABT109:ABT110 ALP109:ALP110 AVL109:AVL110 BFH109:BFH110 BPD109:BPD110 BYZ109:BYZ110 CIV109:CIV110 CSR109:CSR110 DCN109:DCN110 DMJ109:DMJ110 DWF109:DWF110 EGB109:EGB110 EPX109:EPX110 EZT109:EZT110 FJP109:FJP110 FTL109:FTL110 GDH109:GDH110 GND109:GND110 GWZ109:GWZ110 HGV109:HGV110 HQR109:HQR110 IAN109:IAN110 IKJ109:IKJ110 IUF109:IUF110 JEB109:JEB110 JNX109:JNX110 JXT109:JXT110 KHP109:KHP110 KRL109:KRL110 LBH109:LBH110 LLD109:LLD110 LUZ109:LUZ110 MEV109:MEV110 MOR109:MOR110 MYN109:MYN110 NIJ109:NIJ110 NSF109:NSF110 OCB109:OCB110 OLX109:OLX110 OVT109:OVT110 PFP109:PFP110 PPL109:PPL110 PZH109:PZH110 QJD109:QJD110 QSZ109:QSZ110 RCV109:RCV110 RMR109:RMR110 RWN109:RWN110 SGJ109:SGJ110 SQF109:SQF110 TAB109:TAB110 TJX109:TJX110 TTT109:TTT110 UDP109:UDP110 UNL109:UNL110 UXH109:UXH110 VHD109:VHD110 VQZ109:VQZ110 WAV109:WAV110 WKR109:WKR110 WUN109:WUN110 IB109:IB110"/>
  </dataValidations>
  <printOptions horizontalCentered="1"/>
  <pageMargins left="0.55118110236220474" right="0.51181102362204722" top="0.78740157480314965" bottom="0.59055118110236227" header="0.31496062992125984" footer="0.43307086614173229"/>
  <pageSetup paperSize="9" firstPageNumber="18" orientation="portrait" useFirstPageNumber="1" r:id="rId1"/>
  <headerFooter differentOddEven="1" scaleWithDoc="0" alignWithMargins="0">
    <oddFooter>&amp;L&amp;14— &amp;P —</oddFooter>
    <evenFooter>&amp;R&amp;14—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申报表</vt:lpstr>
      <vt:lpstr>申报表!Print_Titles</vt:lpstr>
    </vt:vector>
  </TitlesOfParts>
  <Company>MC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CQXW</cp:lastModifiedBy>
  <cp:lastPrinted>2022-01-20T03:31:48Z</cp:lastPrinted>
  <dcterms:created xsi:type="dcterms:W3CDTF">2010-11-16T06:08:00Z</dcterms:created>
  <dcterms:modified xsi:type="dcterms:W3CDTF">2022-01-20T07:28:05Z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9D17912D87384C8E83B086E1486CE175</vt:lpwstr>
  </property>
</Properties>
</file>